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drSettat\Desktop\AO 2026\AO 22.2026\Exploitable\"/>
    </mc:Choice>
  </mc:AlternateContent>
  <xr:revisionPtr revIDLastSave="0" documentId="13_ncr:1_{02DEC9DF-38F1-4161-B131-EB2590BB69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definedNames>
    <definedName name="_xlnm.Print_Area" localSheetId="0">Feuil1!$A$2:$F$53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5" i="1" s="1"/>
  <c r="A16" i="1" s="1"/>
  <c r="A17" i="1" l="1"/>
  <c r="A18" i="1" s="1"/>
  <c r="A24" i="1" l="1"/>
  <c r="A30" i="1" l="1"/>
  <c r="A32" i="1" s="1"/>
  <c r="A34" i="1" s="1"/>
  <c r="A35" i="1" s="1"/>
  <c r="A36" i="1" s="1"/>
  <c r="A38" i="1" s="1"/>
  <c r="A39" i="1" s="1"/>
  <c r="A41" i="1" s="1"/>
  <c r="A42" i="1" s="1"/>
  <c r="A44" i="1" s="1"/>
  <c r="A45" i="1" s="1"/>
  <c r="A47" i="1" s="1"/>
  <c r="A48" i="1" s="1"/>
  <c r="A49" i="1" s="1"/>
  <c r="A50" i="1" s="1"/>
  <c r="A25" i="1"/>
</calcChain>
</file>

<file path=xl/sharedStrings.xml><?xml version="1.0" encoding="utf-8"?>
<sst xmlns="http://schemas.openxmlformats.org/spreadsheetml/2006/main" count="87" uniqueCount="60">
  <si>
    <t>DESIGNATION DES PRESTATIONS</t>
  </si>
  <si>
    <t>ELECTRICITE CFO - CFA</t>
  </si>
  <si>
    <t>CFO – CFA BRANCHEMENT COMMANDES ET PROTECTION</t>
  </si>
  <si>
    <t xml:space="preserve">CABLES ELECTRIQUES DE RACCORDEMENT </t>
  </si>
  <si>
    <t>Cable  U1000 RO2V CU  5G10mm²</t>
  </si>
  <si>
    <t>ML</t>
  </si>
  <si>
    <t>Cable  U1000 RO2V CU  5G6mm²</t>
  </si>
  <si>
    <t>Cable  U1000 RO2V CU  5G4mm²</t>
  </si>
  <si>
    <t>CHEMINS DE CABLES</t>
  </si>
  <si>
    <t>TABLEAUX GENERAL ET  DE DISTRIBUTION BASSE TENSION</t>
  </si>
  <si>
    <t>Tableau secondaire de protection</t>
  </si>
  <si>
    <t>U</t>
  </si>
  <si>
    <t>Foyers lumineux sur simple allumage</t>
  </si>
  <si>
    <t>CFO - LUSTRERIE</t>
  </si>
  <si>
    <t>Panel 60x60 Cm LED 40w</t>
  </si>
  <si>
    <t>Bloc autonome de sécurité avec signalisation 60 lumens</t>
  </si>
  <si>
    <t>CFA - INFORMATIQUE</t>
  </si>
  <si>
    <t>Tiroir optique 6 ports</t>
  </si>
  <si>
    <t>Cable fibre optique multimode</t>
  </si>
  <si>
    <t>Jarretiere optique duplex sc-lc/lc-lc</t>
  </si>
  <si>
    <t>CFO - CLIMATISATION</t>
  </si>
  <si>
    <t xml:space="preserve">Réservations Pour Installations De Climatisation </t>
  </si>
  <si>
    <t>DEMOLITION - GROS ŒUVRES</t>
  </si>
  <si>
    <t>Travaux de démolitions de toute nature, travaux de décapage d’enduits intérieur, des revêtements</t>
  </si>
  <si>
    <t>F</t>
  </si>
  <si>
    <t>Simple cloison en brique creuse de 12 trous</t>
  </si>
  <si>
    <t>M2</t>
  </si>
  <si>
    <t xml:space="preserve">Enduit intérieur au mortier de ciment lisse sur murs et plafonds </t>
  </si>
  <si>
    <t>REVETEMENTS</t>
  </si>
  <si>
    <t>Revêtment en carreaux céramiques sur  sol  y/c plinthes</t>
  </si>
  <si>
    <t>Faux plafond modulaire</t>
  </si>
  <si>
    <t>MENUISERIE</t>
  </si>
  <si>
    <t xml:space="preserve">Fourniture et pose des portes isoplanes en bois rouge </t>
  </si>
  <si>
    <t>Fermeture d’ouverture par cloison sèche ba13 et finitions (fourniture et pose)</t>
  </si>
  <si>
    <t xml:space="preserve">PEINTURES  </t>
  </si>
  <si>
    <t xml:space="preserve">Peinture vinylique sur murs et plafonds intérieurs </t>
  </si>
  <si>
    <t xml:space="preserve">Peinture glycérophtalique laqué sur menuiserie bois </t>
  </si>
  <si>
    <t xml:space="preserve">LOCAL TECHNIQUE  </t>
  </si>
  <si>
    <t>Plancher technique surélevé pour local technique</t>
  </si>
  <si>
    <t>Boîtes de sol escamotables pour plancher technique</t>
  </si>
  <si>
    <t>Porte coupe-feu pour local technique</t>
  </si>
  <si>
    <t>Système de contrôle d'accès</t>
  </si>
  <si>
    <t>N° DU POSTE</t>
  </si>
  <si>
    <t>UNITE DE MESURE OU DE COMPTE</t>
  </si>
  <si>
    <t xml:space="preserve">QUANTITE </t>
  </si>
  <si>
    <t xml:space="preserve">
	PRIX UNITAIRE EN DHS (HORS TVA) EN CHIFFRES</t>
  </si>
  <si>
    <t xml:space="preserve">
PRIX TOTAL </t>
  </si>
  <si>
    <t>TOTAL HORS TVA</t>
  </si>
  <si>
    <t>TAUX TVA (20%)</t>
  </si>
  <si>
    <t>TOTAL TOUTES TAXES COMPRISES</t>
  </si>
  <si>
    <t>Foyer prise normale</t>
  </si>
  <si>
    <t>Foyer prise ondulée</t>
  </si>
  <si>
    <t>Bloc autonome d'ambiance 360 lumens</t>
  </si>
  <si>
    <t xml:space="preserve"> Disjoncteurs de protection </t>
  </si>
  <si>
    <t>FOYER PRISE DE COURANT NORMALE 2P+T 16A SUPPLEMENTAIRE</t>
  </si>
  <si>
    <t>FOYER PRISE DE COURANT ONDULEE 2P+T 16A SUPPLEMENTAIRE</t>
  </si>
  <si>
    <t>FOYER LUMINEUX COMPLEMENTAIRE</t>
  </si>
  <si>
    <t>BORDEREAU DES PRIX - DETAIL ESTIMATIF  A L’APPEL D’OFFRES OUVERT NATIONAL  N° 22/2026</t>
  </si>
  <si>
    <t>FAIT…..........................................................................A…............................................................................</t>
  </si>
  <si>
    <t>SIGNATURE ET CACHET DU CONCURRENT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</si>
</sst>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b/>
      <sz val="16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Arial"/>
      <family val="2"/>
      <scheme val="minor"/>
    </font>
    <font>
      <b/>
      <sz val="11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4" fontId="0" fillId="0" borderId="0" xfId="0" applyNumberFormat="1"/>
    <xf numFmtId="4" fontId="3" fillId="0" borderId="16" xfId="2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6" xfId="3" applyFont="1" applyBorder="1" applyAlignment="1">
      <alignment vertical="center" wrapText="1"/>
    </xf>
    <xf numFmtId="4" fontId="3" fillId="0" borderId="18" xfId="2" applyNumberFormat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6" fillId="0" borderId="2" xfId="0" applyFont="1" applyBorder="1" applyAlignment="1">
      <alignment horizontal="center" vertical="center"/>
    </xf>
    <xf numFmtId="4" fontId="3" fillId="0" borderId="22" xfId="2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2" fontId="3" fillId="0" borderId="16" xfId="0" applyNumberFormat="1" applyFont="1" applyBorder="1" applyAlignment="1">
      <alignment vertical="center" wrapText="1"/>
    </xf>
    <xf numFmtId="0" fontId="3" fillId="0" borderId="16" xfId="3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5" xfId="0" applyFont="1" applyBorder="1" applyAlignment="1">
      <alignment horizontal="center" vertical="center"/>
    </xf>
    <xf numFmtId="4" fontId="3" fillId="0" borderId="26" xfId="2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4" fontId="3" fillId="0" borderId="8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3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3" fontId="6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4" fontId="10" fillId="0" borderId="4" xfId="1" applyNumberFormat="1" applyFont="1" applyFill="1" applyBorder="1" applyAlignment="1">
      <alignment horizontal="center" vertical="center" wrapText="1"/>
    </xf>
    <xf numFmtId="4" fontId="10" fillId="0" borderId="2" xfId="1" applyNumberFormat="1" applyFont="1" applyFill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4" fontId="10" fillId="0" borderId="9" xfId="1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2" xfId="3" applyFont="1" applyBorder="1" applyAlignment="1">
      <alignment horizontal="left" vertical="center" wrapText="1"/>
    </xf>
    <xf numFmtId="4" fontId="10" fillId="0" borderId="5" xfId="1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15" xfId="3" applyFont="1" applyBorder="1" applyAlignment="1">
      <alignment horizontal="left" vertical="center" wrapText="1"/>
    </xf>
    <xf numFmtId="0" fontId="3" fillId="0" borderId="6" xfId="3" applyFont="1" applyBorder="1" applyAlignment="1">
      <alignment horizontal="left" vertical="center" wrapText="1"/>
    </xf>
    <xf numFmtId="0" fontId="3" fillId="0" borderId="16" xfId="3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12" xfId="0" applyNumberFormat="1" applyFont="1" applyBorder="1" applyAlignment="1">
      <alignment horizontal="center" vertical="center"/>
    </xf>
    <xf numFmtId="4" fontId="3" fillId="0" borderId="14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left" vertical="center" wrapText="1"/>
    </xf>
    <xf numFmtId="2" fontId="3" fillId="0" borderId="6" xfId="0" applyNumberFormat="1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2" fontId="3" fillId="0" borderId="15" xfId="0" applyNumberFormat="1" applyFont="1" applyBorder="1" applyAlignment="1">
      <alignment vertical="center" wrapText="1"/>
    </xf>
    <xf numFmtId="2" fontId="3" fillId="0" borderId="6" xfId="0" applyNumberFormat="1" applyFont="1" applyBorder="1" applyAlignment="1">
      <alignment vertical="center" wrapText="1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4">
    <cellStyle name="Milliers" xfId="1" builtinId="3"/>
    <cellStyle name="Milliers 2" xfId="2" xr:uid="{00000000-0005-0000-0000-000001000000}"/>
    <cellStyle name="Normal" xfId="0" builtinId="0"/>
    <cellStyle name="Normal 2 2 18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G57"/>
  <sheetViews>
    <sheetView tabSelected="1" workbookViewId="0">
      <selection activeCell="G6" sqref="G6"/>
    </sheetView>
  </sheetViews>
  <sheetFormatPr baseColWidth="10" defaultColWidth="11.375" defaultRowHeight="14.25" x14ac:dyDescent="0.2"/>
  <cols>
    <col min="1" max="1" width="15.125" style="21" bestFit="1" customWidth="1"/>
    <col min="2" max="2" width="46.125" style="7" customWidth="1"/>
    <col min="3" max="3" width="18.875" customWidth="1"/>
    <col min="4" max="4" width="27.875" customWidth="1"/>
    <col min="5" max="5" width="41.125" customWidth="1"/>
    <col min="6" max="6" width="59.625" style="5" customWidth="1"/>
  </cols>
  <sheetData>
    <row r="3" spans="1:6" ht="20.25" x14ac:dyDescent="0.2">
      <c r="A3" s="49" t="s">
        <v>57</v>
      </c>
      <c r="B3" s="49"/>
      <c r="C3" s="49"/>
      <c r="D3" s="49"/>
      <c r="E3" s="49"/>
      <c r="F3" s="49"/>
    </row>
    <row r="4" spans="1:6" ht="15" thickBot="1" x14ac:dyDescent="0.25"/>
    <row r="5" spans="1:6" ht="45" customHeight="1" x14ac:dyDescent="0.2">
      <c r="A5" s="53" t="s">
        <v>42</v>
      </c>
      <c r="B5" s="55" t="s">
        <v>0</v>
      </c>
      <c r="C5" s="55" t="s">
        <v>43</v>
      </c>
      <c r="D5" s="57" t="s">
        <v>44</v>
      </c>
      <c r="E5" s="55" t="s">
        <v>45</v>
      </c>
      <c r="F5" s="59" t="s">
        <v>46</v>
      </c>
    </row>
    <row r="6" spans="1:6" ht="24" customHeight="1" x14ac:dyDescent="0.2">
      <c r="A6" s="54"/>
      <c r="B6" s="56"/>
      <c r="C6" s="56"/>
      <c r="D6" s="58"/>
      <c r="E6" s="56"/>
      <c r="F6" s="60"/>
    </row>
    <row r="7" spans="1:6" ht="45" customHeight="1" x14ac:dyDescent="0.2">
      <c r="A7" s="61" t="s">
        <v>1</v>
      </c>
      <c r="B7" s="62"/>
      <c r="C7" s="62"/>
      <c r="D7" s="62"/>
      <c r="E7" s="62"/>
      <c r="F7" s="18"/>
    </row>
    <row r="8" spans="1:6" ht="45" customHeight="1" x14ac:dyDescent="0.2">
      <c r="A8" s="50" t="s">
        <v>2</v>
      </c>
      <c r="B8" s="51"/>
      <c r="C8" s="51"/>
      <c r="D8" s="51"/>
      <c r="E8" s="51"/>
      <c r="F8" s="19"/>
    </row>
    <row r="9" spans="1:6" ht="45" customHeight="1" x14ac:dyDescent="0.2">
      <c r="A9" s="63" t="s">
        <v>3</v>
      </c>
      <c r="B9" s="64"/>
      <c r="C9" s="64"/>
      <c r="D9" s="64"/>
      <c r="E9" s="64"/>
      <c r="F9" s="20"/>
    </row>
    <row r="10" spans="1:6" ht="45" customHeight="1" x14ac:dyDescent="0.2">
      <c r="A10" s="10">
        <v>1</v>
      </c>
      <c r="B10" s="24" t="s">
        <v>4</v>
      </c>
      <c r="C10" s="1" t="s">
        <v>5</v>
      </c>
      <c r="D10" s="25">
        <v>130</v>
      </c>
      <c r="E10" s="25"/>
      <c r="F10" s="6"/>
    </row>
    <row r="11" spans="1:6" ht="45" customHeight="1" x14ac:dyDescent="0.2">
      <c r="A11" s="10">
        <f t="shared" ref="A11:A13" si="0">+A10+1</f>
        <v>2</v>
      </c>
      <c r="B11" s="24" t="s">
        <v>6</v>
      </c>
      <c r="C11" s="1" t="s">
        <v>5</v>
      </c>
      <c r="D11" s="25">
        <v>200</v>
      </c>
      <c r="E11" s="25"/>
      <c r="F11" s="6"/>
    </row>
    <row r="12" spans="1:6" ht="45" customHeight="1" x14ac:dyDescent="0.2">
      <c r="A12" s="10">
        <f t="shared" si="0"/>
        <v>3</v>
      </c>
      <c r="B12" s="24" t="s">
        <v>7</v>
      </c>
      <c r="C12" s="1" t="s">
        <v>5</v>
      </c>
      <c r="D12" s="25">
        <v>190</v>
      </c>
      <c r="E12" s="25"/>
      <c r="F12" s="6"/>
    </row>
    <row r="13" spans="1:6" ht="45" customHeight="1" x14ac:dyDescent="0.2">
      <c r="A13" s="11">
        <f t="shared" si="0"/>
        <v>4</v>
      </c>
      <c r="B13" s="26" t="s">
        <v>8</v>
      </c>
      <c r="C13" s="4" t="s">
        <v>5</v>
      </c>
      <c r="D13" s="27">
        <v>85</v>
      </c>
      <c r="E13" s="27"/>
      <c r="F13" s="6"/>
    </row>
    <row r="14" spans="1:6" ht="45" customHeight="1" x14ac:dyDescent="0.2">
      <c r="A14" s="63" t="s">
        <v>9</v>
      </c>
      <c r="B14" s="64"/>
      <c r="C14" s="64"/>
      <c r="D14" s="64"/>
      <c r="E14" s="64"/>
      <c r="F14" s="20"/>
    </row>
    <row r="15" spans="1:6" ht="45" customHeight="1" x14ac:dyDescent="0.2">
      <c r="A15" s="10">
        <f>+A13+1</f>
        <v>5</v>
      </c>
      <c r="B15" s="24" t="s">
        <v>10</v>
      </c>
      <c r="C15" s="1" t="s">
        <v>11</v>
      </c>
      <c r="D15" s="25">
        <v>14</v>
      </c>
      <c r="E15" s="25"/>
      <c r="F15" s="6"/>
    </row>
    <row r="16" spans="1:6" ht="45" customHeight="1" x14ac:dyDescent="0.2">
      <c r="A16" s="10">
        <f>+A15+1</f>
        <v>6</v>
      </c>
      <c r="B16" s="24" t="s">
        <v>12</v>
      </c>
      <c r="C16" s="1" t="s">
        <v>11</v>
      </c>
      <c r="D16" s="25">
        <v>34</v>
      </c>
      <c r="E16" s="25"/>
      <c r="F16" s="6"/>
    </row>
    <row r="17" spans="1:7" s="13" customFormat="1" ht="53.25" customHeight="1" x14ac:dyDescent="0.25">
      <c r="A17" s="10">
        <f>+A16+1</f>
        <v>7</v>
      </c>
      <c r="B17" s="28" t="s">
        <v>50</v>
      </c>
      <c r="C17" s="12" t="s">
        <v>11</v>
      </c>
      <c r="D17" s="29">
        <v>45</v>
      </c>
      <c r="E17" s="30"/>
      <c r="F17" s="6"/>
    </row>
    <row r="18" spans="1:7" s="13" customFormat="1" ht="53.25" customHeight="1" x14ac:dyDescent="0.25">
      <c r="A18" s="11">
        <f>+A17+1</f>
        <v>8</v>
      </c>
      <c r="B18" s="43" t="s">
        <v>51</v>
      </c>
      <c r="C18" s="44" t="s">
        <v>11</v>
      </c>
      <c r="D18" s="45">
        <v>45</v>
      </c>
      <c r="E18" s="46"/>
      <c r="F18" s="16"/>
    </row>
    <row r="19" spans="1:7" s="13" customFormat="1" ht="53.25" customHeight="1" x14ac:dyDescent="0.25">
      <c r="A19" s="17">
        <v>9</v>
      </c>
      <c r="B19" s="47" t="s">
        <v>54</v>
      </c>
      <c r="C19" s="15" t="s">
        <v>11</v>
      </c>
      <c r="D19" s="34">
        <v>40</v>
      </c>
      <c r="E19" s="35"/>
      <c r="F19" s="16"/>
    </row>
    <row r="20" spans="1:7" s="13" customFormat="1" ht="53.25" customHeight="1" x14ac:dyDescent="0.25">
      <c r="A20" s="17">
        <v>10</v>
      </c>
      <c r="B20" s="47" t="s">
        <v>55</v>
      </c>
      <c r="C20" s="15"/>
      <c r="D20" s="34">
        <v>40</v>
      </c>
      <c r="E20" s="35"/>
      <c r="F20" s="16"/>
    </row>
    <row r="21" spans="1:7" s="13" customFormat="1" ht="48.75" customHeight="1" x14ac:dyDescent="0.25">
      <c r="A21" s="17">
        <v>11</v>
      </c>
      <c r="B21" s="47" t="s">
        <v>56</v>
      </c>
      <c r="C21" s="15" t="s">
        <v>11</v>
      </c>
      <c r="D21" s="34">
        <v>80</v>
      </c>
      <c r="E21" s="35"/>
      <c r="F21" s="16"/>
    </row>
    <row r="22" spans="1:7" ht="45" customHeight="1" x14ac:dyDescent="0.2">
      <c r="A22" s="22"/>
      <c r="B22" s="8" t="s">
        <v>13</v>
      </c>
      <c r="C22" s="3"/>
      <c r="D22" s="3"/>
      <c r="E22" s="3"/>
      <c r="F22" s="6"/>
    </row>
    <row r="23" spans="1:7" ht="45" customHeight="1" x14ac:dyDescent="0.2">
      <c r="A23" s="11">
        <v>12</v>
      </c>
      <c r="B23" s="26" t="s">
        <v>14</v>
      </c>
      <c r="C23" s="4" t="s">
        <v>11</v>
      </c>
      <c r="D23" s="27">
        <v>86</v>
      </c>
      <c r="E23" s="27"/>
      <c r="F23" s="16"/>
    </row>
    <row r="24" spans="1:7" ht="45" customHeight="1" x14ac:dyDescent="0.2">
      <c r="A24" s="17">
        <f>+A23+1</f>
        <v>13</v>
      </c>
      <c r="B24" s="31" t="s">
        <v>15</v>
      </c>
      <c r="C24" s="17" t="s">
        <v>11</v>
      </c>
      <c r="D24" s="32">
        <v>26</v>
      </c>
      <c r="E24" s="32"/>
      <c r="F24" s="16"/>
    </row>
    <row r="25" spans="1:7" s="13" customFormat="1" ht="39" customHeight="1" x14ac:dyDescent="0.25">
      <c r="A25" s="15">
        <f>+A24+1</f>
        <v>14</v>
      </c>
      <c r="B25" s="33" t="s">
        <v>52</v>
      </c>
      <c r="C25" s="15" t="s">
        <v>11</v>
      </c>
      <c r="D25" s="34">
        <v>15</v>
      </c>
      <c r="E25" s="35"/>
      <c r="F25" s="16"/>
      <c r="G25" s="14"/>
    </row>
    <row r="26" spans="1:7" s="13" customFormat="1" ht="53.25" customHeight="1" x14ac:dyDescent="0.25">
      <c r="A26" s="15">
        <v>15</v>
      </c>
      <c r="B26" s="33" t="s">
        <v>53</v>
      </c>
      <c r="C26" s="15" t="s">
        <v>11</v>
      </c>
      <c r="D26" s="34">
        <v>30</v>
      </c>
      <c r="E26" s="35"/>
      <c r="F26" s="16"/>
      <c r="G26" s="14"/>
    </row>
    <row r="27" spans="1:7" ht="45" customHeight="1" x14ac:dyDescent="0.2">
      <c r="A27" s="50" t="s">
        <v>16</v>
      </c>
      <c r="B27" s="51"/>
      <c r="C27" s="51"/>
      <c r="D27" s="51"/>
      <c r="E27" s="51"/>
      <c r="F27" s="19"/>
    </row>
    <row r="28" spans="1:7" ht="45" customHeight="1" x14ac:dyDescent="0.2">
      <c r="A28" s="10">
        <v>16</v>
      </c>
      <c r="B28" s="24" t="s">
        <v>17</v>
      </c>
      <c r="C28" s="1" t="s">
        <v>11</v>
      </c>
      <c r="D28" s="25">
        <v>1</v>
      </c>
      <c r="E28" s="36"/>
      <c r="F28" s="6"/>
    </row>
    <row r="29" spans="1:7" ht="45" customHeight="1" x14ac:dyDescent="0.2">
      <c r="A29" s="10">
        <v>17</v>
      </c>
      <c r="B29" s="24" t="s">
        <v>18</v>
      </c>
      <c r="C29" s="2" t="s">
        <v>5</v>
      </c>
      <c r="D29" s="25">
        <v>150</v>
      </c>
      <c r="E29" s="37"/>
      <c r="F29" s="6"/>
    </row>
    <row r="30" spans="1:7" ht="45" customHeight="1" x14ac:dyDescent="0.2">
      <c r="A30" s="11">
        <f t="shared" ref="A30:A42" si="1">A29+1</f>
        <v>18</v>
      </c>
      <c r="B30" s="26" t="s">
        <v>19</v>
      </c>
      <c r="C30" s="4" t="s">
        <v>11</v>
      </c>
      <c r="D30" s="27">
        <v>1</v>
      </c>
      <c r="E30" s="27"/>
      <c r="F30" s="6"/>
    </row>
    <row r="31" spans="1:7" ht="45" customHeight="1" x14ac:dyDescent="0.2">
      <c r="A31" s="50" t="s">
        <v>20</v>
      </c>
      <c r="B31" s="51"/>
      <c r="C31" s="51"/>
      <c r="D31" s="51"/>
      <c r="E31" s="51"/>
      <c r="F31" s="52"/>
    </row>
    <row r="32" spans="1:7" ht="45" customHeight="1" x14ac:dyDescent="0.2">
      <c r="A32" s="11">
        <f>A30+1</f>
        <v>19</v>
      </c>
      <c r="B32" s="26" t="s">
        <v>21</v>
      </c>
      <c r="C32" s="4" t="s">
        <v>11</v>
      </c>
      <c r="D32" s="38">
        <v>34</v>
      </c>
      <c r="E32" s="39"/>
      <c r="F32" s="6"/>
    </row>
    <row r="33" spans="1:6" ht="45" customHeight="1" x14ac:dyDescent="0.2">
      <c r="A33" s="61" t="s">
        <v>22</v>
      </c>
      <c r="B33" s="62"/>
      <c r="C33" s="62"/>
      <c r="D33" s="62"/>
      <c r="E33" s="62"/>
      <c r="F33" s="6"/>
    </row>
    <row r="34" spans="1:6" ht="45" customHeight="1" x14ac:dyDescent="0.2">
      <c r="A34" s="10">
        <f>+A32+1</f>
        <v>20</v>
      </c>
      <c r="B34" s="24" t="s">
        <v>23</v>
      </c>
      <c r="C34" s="1" t="s">
        <v>24</v>
      </c>
      <c r="D34" s="40">
        <v>1</v>
      </c>
      <c r="E34" s="25"/>
      <c r="F34" s="6"/>
    </row>
    <row r="35" spans="1:6" ht="45" customHeight="1" x14ac:dyDescent="0.2">
      <c r="A35" s="10">
        <f>A34+1</f>
        <v>21</v>
      </c>
      <c r="B35" s="41" t="s">
        <v>25</v>
      </c>
      <c r="C35" s="1" t="s">
        <v>26</v>
      </c>
      <c r="D35" s="40">
        <v>240</v>
      </c>
      <c r="E35" s="25"/>
      <c r="F35" s="6"/>
    </row>
    <row r="36" spans="1:6" ht="45" customHeight="1" x14ac:dyDescent="0.2">
      <c r="A36" s="11">
        <f t="shared" si="1"/>
        <v>22</v>
      </c>
      <c r="B36" s="26" t="s">
        <v>27</v>
      </c>
      <c r="C36" s="4" t="s">
        <v>26</v>
      </c>
      <c r="D36" s="38">
        <v>382.2</v>
      </c>
      <c r="E36" s="27"/>
      <c r="F36" s="6"/>
    </row>
    <row r="37" spans="1:6" ht="45" customHeight="1" x14ac:dyDescent="0.2">
      <c r="A37" s="65" t="s">
        <v>28</v>
      </c>
      <c r="B37" s="66"/>
      <c r="C37" s="66"/>
      <c r="D37" s="66"/>
      <c r="E37" s="66"/>
      <c r="F37" s="18"/>
    </row>
    <row r="38" spans="1:6" ht="45" customHeight="1" x14ac:dyDescent="0.2">
      <c r="A38" s="10">
        <f>A36+1</f>
        <v>23</v>
      </c>
      <c r="B38" s="24" t="s">
        <v>29</v>
      </c>
      <c r="C38" s="1" t="s">
        <v>26</v>
      </c>
      <c r="D38" s="40">
        <v>481</v>
      </c>
      <c r="E38" s="25"/>
      <c r="F38" s="6"/>
    </row>
    <row r="39" spans="1:6" ht="45" customHeight="1" x14ac:dyDescent="0.2">
      <c r="A39" s="11">
        <f t="shared" si="1"/>
        <v>24</v>
      </c>
      <c r="B39" s="26" t="s">
        <v>30</v>
      </c>
      <c r="C39" s="4" t="s">
        <v>26</v>
      </c>
      <c r="D39" s="38">
        <v>15</v>
      </c>
      <c r="E39" s="27"/>
      <c r="F39" s="6"/>
    </row>
    <row r="40" spans="1:6" ht="45" customHeight="1" x14ac:dyDescent="0.2">
      <c r="A40" s="61" t="s">
        <v>31</v>
      </c>
      <c r="B40" s="62"/>
      <c r="C40" s="62"/>
      <c r="D40" s="62"/>
      <c r="E40" s="62"/>
      <c r="F40" s="18"/>
    </row>
    <row r="41" spans="1:6" ht="45" customHeight="1" x14ac:dyDescent="0.2">
      <c r="A41" s="10">
        <f>A39+1</f>
        <v>25</v>
      </c>
      <c r="B41" s="24" t="s">
        <v>32</v>
      </c>
      <c r="C41" s="1" t="s">
        <v>26</v>
      </c>
      <c r="D41" s="40">
        <v>30.8</v>
      </c>
      <c r="E41" s="25"/>
      <c r="F41" s="6"/>
    </row>
    <row r="42" spans="1:6" ht="45" customHeight="1" x14ac:dyDescent="0.2">
      <c r="A42" s="11">
        <f t="shared" si="1"/>
        <v>26</v>
      </c>
      <c r="B42" s="26" t="s">
        <v>33</v>
      </c>
      <c r="C42" s="4" t="s">
        <v>26</v>
      </c>
      <c r="D42" s="38">
        <v>35.26</v>
      </c>
      <c r="E42" s="27"/>
      <c r="F42" s="6"/>
    </row>
    <row r="43" spans="1:6" ht="45" customHeight="1" x14ac:dyDescent="0.2">
      <c r="A43" s="61" t="s">
        <v>34</v>
      </c>
      <c r="B43" s="62"/>
      <c r="C43" s="62"/>
      <c r="D43" s="62"/>
      <c r="E43" s="62"/>
      <c r="F43" s="18"/>
    </row>
    <row r="44" spans="1:6" ht="45" customHeight="1" x14ac:dyDescent="0.2">
      <c r="A44" s="10">
        <f>A42+1</f>
        <v>27</v>
      </c>
      <c r="B44" s="24" t="s">
        <v>35</v>
      </c>
      <c r="C44" s="1" t="s">
        <v>26</v>
      </c>
      <c r="D44" s="40">
        <v>900.03</v>
      </c>
      <c r="E44" s="25"/>
      <c r="F44" s="6"/>
    </row>
    <row r="45" spans="1:6" ht="45" customHeight="1" x14ac:dyDescent="0.2">
      <c r="A45" s="11">
        <f t="shared" ref="A45" si="2">A44+1</f>
        <v>28</v>
      </c>
      <c r="B45" s="26" t="s">
        <v>36</v>
      </c>
      <c r="C45" s="4" t="s">
        <v>26</v>
      </c>
      <c r="D45" s="38">
        <v>46</v>
      </c>
      <c r="E45" s="42"/>
      <c r="F45" s="6"/>
    </row>
    <row r="46" spans="1:6" ht="45" customHeight="1" x14ac:dyDescent="0.2">
      <c r="A46" s="61" t="s">
        <v>37</v>
      </c>
      <c r="B46" s="62"/>
      <c r="C46" s="62"/>
      <c r="D46" s="62"/>
      <c r="E46" s="62"/>
      <c r="F46" s="18"/>
    </row>
    <row r="47" spans="1:6" ht="45" customHeight="1" x14ac:dyDescent="0.2">
      <c r="A47" s="10">
        <f>A45+1</f>
        <v>29</v>
      </c>
      <c r="B47" s="24" t="s">
        <v>38</v>
      </c>
      <c r="C47" s="1" t="s">
        <v>26</v>
      </c>
      <c r="D47" s="40">
        <v>61</v>
      </c>
      <c r="E47" s="36"/>
      <c r="F47" s="6"/>
    </row>
    <row r="48" spans="1:6" ht="45" customHeight="1" x14ac:dyDescent="0.2">
      <c r="A48" s="10">
        <f>A47+1</f>
        <v>30</v>
      </c>
      <c r="B48" s="24" t="s">
        <v>39</v>
      </c>
      <c r="C48" s="1" t="s">
        <v>11</v>
      </c>
      <c r="D48" s="40">
        <v>9</v>
      </c>
      <c r="E48" s="37"/>
      <c r="F48" s="6"/>
    </row>
    <row r="49" spans="1:6" ht="45" customHeight="1" x14ac:dyDescent="0.2">
      <c r="A49" s="10">
        <f t="shared" ref="A49:A50" si="3">A48+1</f>
        <v>31</v>
      </c>
      <c r="B49" s="24" t="s">
        <v>40</v>
      </c>
      <c r="C49" s="1" t="s">
        <v>11</v>
      </c>
      <c r="D49" s="40">
        <v>6</v>
      </c>
      <c r="E49" s="37"/>
      <c r="F49" s="6"/>
    </row>
    <row r="50" spans="1:6" ht="45" customHeight="1" thickBot="1" x14ac:dyDescent="0.25">
      <c r="A50" s="11">
        <f t="shared" si="3"/>
        <v>32</v>
      </c>
      <c r="B50" s="26" t="s">
        <v>41</v>
      </c>
      <c r="C50" s="4" t="s">
        <v>11</v>
      </c>
      <c r="D50" s="38">
        <v>6</v>
      </c>
      <c r="E50" s="42"/>
      <c r="F50" s="16"/>
    </row>
    <row r="51" spans="1:6" ht="35.1" customHeight="1" x14ac:dyDescent="0.2">
      <c r="A51" s="70" t="s">
        <v>47</v>
      </c>
      <c r="B51" s="71"/>
      <c r="C51" s="71"/>
      <c r="D51" s="71"/>
      <c r="E51" s="72"/>
      <c r="F51" s="23"/>
    </row>
    <row r="52" spans="1:6" ht="35.1" customHeight="1" x14ac:dyDescent="0.2">
      <c r="A52" s="73" t="s">
        <v>48</v>
      </c>
      <c r="B52" s="74"/>
      <c r="C52" s="74"/>
      <c r="D52" s="74"/>
      <c r="E52" s="75"/>
      <c r="F52" s="6"/>
    </row>
    <row r="53" spans="1:6" ht="35.1" customHeight="1" thickBot="1" x14ac:dyDescent="0.25">
      <c r="A53" s="67" t="s">
        <v>49</v>
      </c>
      <c r="B53" s="68"/>
      <c r="C53" s="68"/>
      <c r="D53" s="68"/>
      <c r="E53" s="69"/>
      <c r="F53" s="9"/>
    </row>
    <row r="56" spans="1:6" ht="15" x14ac:dyDescent="0.25">
      <c r="E56" s="48" t="s">
        <v>58</v>
      </c>
      <c r="F56" s="48"/>
    </row>
    <row r="57" spans="1:6" ht="15" x14ac:dyDescent="0.25">
      <c r="E57" s="48" t="s">
        <v>59</v>
      </c>
      <c r="F57" s="48"/>
    </row>
  </sheetData>
  <mergeCells count="23">
    <mergeCell ref="A40:E40"/>
    <mergeCell ref="A14:E14"/>
    <mergeCell ref="A53:E53"/>
    <mergeCell ref="A43:E43"/>
    <mergeCell ref="A46:E46"/>
    <mergeCell ref="A51:E51"/>
    <mergeCell ref="A52:E52"/>
    <mergeCell ref="E57:F57"/>
    <mergeCell ref="E56:F56"/>
    <mergeCell ref="A3:F3"/>
    <mergeCell ref="A31:F31"/>
    <mergeCell ref="A5:A6"/>
    <mergeCell ref="B5:B6"/>
    <mergeCell ref="C5:C6"/>
    <mergeCell ref="D5:D6"/>
    <mergeCell ref="E5:E6"/>
    <mergeCell ref="F5:F6"/>
    <mergeCell ref="A7:E7"/>
    <mergeCell ref="A27:E27"/>
    <mergeCell ref="A8:E8"/>
    <mergeCell ref="A9:E9"/>
    <mergeCell ref="A33:E33"/>
    <mergeCell ref="A37:E37"/>
  </mergeCells>
  <pageMargins left="0.70866141732283472" right="0.70866141732283472" top="0.74803149606299213" bottom="0.74803149606299213" header="0.31496062992125984" footer="0.31496062992125984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SdrSettat</dc:creator>
  <cp:lastModifiedBy>SdrSettat</cp:lastModifiedBy>
  <cp:lastPrinted>2026-07-10T08:46:06Z</cp:lastPrinted>
  <dcterms:created xsi:type="dcterms:W3CDTF">2026-07-08T10:53:45Z</dcterms:created>
  <dcterms:modified xsi:type="dcterms:W3CDTF">2026-07-10T08:46:09Z</dcterms:modified>
</cp:coreProperties>
</file>