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.edghouch\Documents\2026\Marché\Gardiennage Ritz Carlton\AO - gardiennage Ritz Carlton\"/>
    </mc:Choice>
  </mc:AlternateContent>
  <xr:revisionPtr revIDLastSave="0" documentId="13_ncr:1_{5752B52E-2A93-4123-8666-8AF334ED99D5}" xr6:coauthVersionLast="47" xr6:coauthVersionMax="47" xr10:uidLastSave="{00000000-0000-0000-0000-000000000000}"/>
  <bookViews>
    <workbookView xWindow="-108" yWindow="-108" windowWidth="23256" windowHeight="12456" xr2:uid="{966C155E-A96F-47A5-8D30-F9B084201B77}"/>
  </bookViews>
  <sheets>
    <sheet name="BPDE en une seule ligne" sheetId="4" r:id="rId1"/>
    <sheet name="Feuil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4" l="1"/>
  <c r="G6" i="4"/>
  <c r="G7" i="4" s="1"/>
  <c r="G8" i="4" l="1"/>
</calcChain>
</file>

<file path=xl/sharedStrings.xml><?xml version="1.0" encoding="utf-8"?>
<sst xmlns="http://schemas.openxmlformats.org/spreadsheetml/2006/main" count="19" uniqueCount="19">
  <si>
    <r>
      <rPr>
        <b/>
        <u/>
        <sz val="20"/>
        <color theme="1"/>
        <rFont val="Times New Roman"/>
        <family val="1"/>
      </rPr>
      <t xml:space="preserve">Objet: </t>
    </r>
    <r>
      <rPr>
        <b/>
        <sz val="20"/>
        <color theme="1"/>
        <rFont val="Times New Roman"/>
        <family val="1"/>
      </rPr>
      <t>Appel d'offres ouvert sur offres de prix n° 01/DRDE/Tanger /2025 relatif au gardiennage et la surveillance des locaux des bâtiments administratifs abritant le siège de la Direction Régionale des Domaines de l’Etat à Tanger et les sièges des Délégations des Domaines de l’Etat de Tétouan, Al Hoceima et Larache.</t>
    </r>
  </si>
  <si>
    <t>Bordereau des Prix – Détail Estimatif (BPDE)</t>
  </si>
  <si>
    <t>N° du prix</t>
  </si>
  <si>
    <t>Désignation des prestations</t>
  </si>
  <si>
    <t>Unité de mesure</t>
  </si>
  <si>
    <t>quantité</t>
  </si>
  <si>
    <t>Prix unitaire mensuel (H.T)</t>
  </si>
  <si>
    <t>Prix total annuel (H.T)</t>
  </si>
  <si>
    <t>mois</t>
  </si>
  <si>
    <t>Montant total H.T</t>
  </si>
  <si>
    <t>T.V.A 20%</t>
  </si>
  <si>
    <t>Montant total T.T.C</t>
  </si>
  <si>
    <t>18 vigiles qui assurent le gardiennage et la surveillance au sein du complexe touristique et résidentiel "Tamouda Bay" à M'diq (24h/24h)</t>
  </si>
  <si>
    <t>Taux de majoration proposé (x %)</t>
  </si>
  <si>
    <t>Montant de majoration proposé (Total TTC * x %)</t>
  </si>
  <si>
    <t>Montant total TTC après majoration (= Montant de la majoration proposé + Total TTC)</t>
  </si>
  <si>
    <r>
      <t>NB 1</t>
    </r>
    <r>
      <rPr>
        <sz val="12"/>
        <color theme="1"/>
        <rFont val="Calibri"/>
        <family val="2"/>
      </rPr>
      <t xml:space="preserve"> : les concurrents souscrivent l’engagement d’effectuer les prestations dont l’estimation est faite par le maître d’ouvrage, moyennant une majoration exprimée en pourcentage.</t>
    </r>
  </si>
  <si>
    <r>
      <t>NB 2</t>
    </r>
    <r>
      <rPr>
        <sz val="12"/>
        <color theme="1"/>
        <rFont val="Calibri"/>
        <family val="2"/>
      </rPr>
      <t xml:space="preserve"> : Aucune modification des prix de l’estimation du maitre d’ouvrage n’est acceptée. Par conséquent, toute offre présentée avec modification des prix de l’estimation du Maitre d’Ouvrage sera écartée.</t>
    </r>
  </si>
  <si>
    <r>
      <t>NB 3</t>
    </r>
    <r>
      <rPr>
        <sz val="12"/>
        <color theme="1"/>
        <rFont val="Calibri"/>
        <family val="2"/>
        <scheme val="minor"/>
      </rPr>
      <t xml:space="preserve"> : La majoration consentie par le concurrent ne peut être nulle et doit être exprimé en pourcentage arrêté au deuxième chiffre après la virgule au plus, sous peine d’écartement de son offre.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</si>
</sst>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6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20"/>
      <color theme="1"/>
      <name val="Times New Roman"/>
      <family val="1"/>
    </font>
    <font>
      <b/>
      <u/>
      <sz val="20"/>
      <color theme="1"/>
      <name val="Times New Roman"/>
      <family val="1"/>
    </font>
    <font>
      <sz val="20"/>
      <color theme="1"/>
      <name val="Times New Roman"/>
      <family val="1"/>
    </font>
    <font>
      <b/>
      <sz val="30"/>
      <color theme="1"/>
      <name val="Times New Roman"/>
      <family val="1"/>
    </font>
    <font>
      <b/>
      <sz val="28"/>
      <color theme="1"/>
      <name val="Times New Roman"/>
      <family val="1"/>
    </font>
    <font>
      <b/>
      <sz val="16"/>
      <color theme="1"/>
      <name val="Times New Roman"/>
      <family val="1"/>
    </font>
    <font>
      <b/>
      <sz val="13"/>
      <color theme="1"/>
      <name val="Times New Roman"/>
      <family val="1"/>
    </font>
    <font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u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justify" vertical="center"/>
    </xf>
    <xf numFmtId="2" fontId="8" fillId="0" borderId="8" xfId="0" applyNumberFormat="1" applyFont="1" applyBorder="1" applyAlignment="1">
      <alignment horizontal="justify" vertical="center"/>
    </xf>
    <xf numFmtId="164" fontId="0" fillId="0" borderId="0" xfId="0" applyNumberFormat="1"/>
    <xf numFmtId="2" fontId="0" fillId="0" borderId="0" xfId="0" applyNumberFormat="1"/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</cellXfs>
  <cellStyles count="2">
    <cellStyle name="Milliers 2" xfId="1" xr:uid="{E40DDD63-FE6E-4D13-A62B-E9D1EC56066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185736</xdr:rowOff>
    </xdr:from>
    <xdr:ext cx="8852535" cy="1271589"/>
    <xdr:pic>
      <xdr:nvPicPr>
        <xdr:cNvPr id="2" name="Image 1">
          <a:extLst>
            <a:ext uri="{FF2B5EF4-FFF2-40B4-BE49-F238E27FC236}">
              <a16:creationId xmlns:a16="http://schemas.microsoft.com/office/drawing/2014/main" id="{ED855659-FD5B-4F2F-94AD-EFB55DBCF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30" y="185736"/>
          <a:ext cx="8852535" cy="127158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07840-51AA-4E82-9910-329344FC34C2}">
  <dimension ref="B1:M17"/>
  <sheetViews>
    <sheetView tabSelected="1" topLeftCell="A5" workbookViewId="0">
      <selection activeCell="G9" sqref="G9"/>
    </sheetView>
  </sheetViews>
  <sheetFormatPr baseColWidth="10" defaultRowHeight="14.4" x14ac:dyDescent="0.3"/>
  <cols>
    <col min="3" max="3" width="49.88671875" customWidth="1"/>
    <col min="4" max="4" width="17.88671875" customWidth="1"/>
    <col min="5" max="5" width="27.6640625" customWidth="1"/>
    <col min="6" max="6" width="34.109375" customWidth="1"/>
    <col min="7" max="7" width="24.33203125" customWidth="1"/>
    <col min="8" max="8" width="17.109375" customWidth="1"/>
  </cols>
  <sheetData>
    <row r="1" spans="2:13" ht="150" customHeight="1" x14ac:dyDescent="0.3">
      <c r="B1" s="3"/>
      <c r="C1" s="3"/>
      <c r="D1" s="3"/>
      <c r="E1" s="3"/>
      <c r="F1" s="3"/>
      <c r="G1" s="3"/>
      <c r="H1" s="3"/>
    </row>
    <row r="2" spans="2:13" ht="144.75" customHeight="1" thickBot="1" x14ac:dyDescent="0.35">
      <c r="B2" s="7" t="s">
        <v>0</v>
      </c>
      <c r="C2" s="8"/>
      <c r="D2" s="8"/>
      <c r="E2" s="8"/>
      <c r="F2" s="8"/>
      <c r="G2" s="8"/>
      <c r="H2" s="8"/>
    </row>
    <row r="3" spans="2:13" ht="99.75" customHeight="1" thickBot="1" x14ac:dyDescent="0.35">
      <c r="B3" s="4" t="s">
        <v>1</v>
      </c>
      <c r="C3" s="5"/>
      <c r="D3" s="5"/>
      <c r="E3" s="5"/>
      <c r="F3" s="5"/>
      <c r="G3" s="6"/>
    </row>
    <row r="4" spans="2:13" ht="35.4" thickBot="1" x14ac:dyDescent="0.35">
      <c r="B4" s="9"/>
      <c r="C4" s="10"/>
      <c r="D4" s="10"/>
      <c r="E4" s="10"/>
      <c r="F4" s="1"/>
      <c r="G4" s="1"/>
      <c r="H4" s="1"/>
    </row>
    <row r="5" spans="2:13" ht="35.4" thickBot="1" x14ac:dyDescent="0.35">
      <c r="B5" s="11" t="s">
        <v>2</v>
      </c>
      <c r="C5" s="12" t="s">
        <v>3</v>
      </c>
      <c r="D5" s="11" t="s">
        <v>4</v>
      </c>
      <c r="E5" s="11" t="s">
        <v>5</v>
      </c>
      <c r="F5" s="11" t="s">
        <v>6</v>
      </c>
      <c r="G5" s="13" t="s">
        <v>7</v>
      </c>
    </row>
    <row r="6" spans="2:13" ht="67.2" x14ac:dyDescent="0.3">
      <c r="B6" s="2">
        <v>1</v>
      </c>
      <c r="C6" s="14" t="s">
        <v>12</v>
      </c>
      <c r="D6" s="14" t="s">
        <v>8</v>
      </c>
      <c r="E6" s="14">
        <v>12</v>
      </c>
      <c r="F6" s="15">
        <v>136000</v>
      </c>
      <c r="G6" s="15">
        <f>E6*F6</f>
        <v>1632000</v>
      </c>
      <c r="H6" s="16"/>
      <c r="K6" s="17"/>
    </row>
    <row r="7" spans="2:13" ht="21" x14ac:dyDescent="0.3">
      <c r="B7" s="18"/>
      <c r="C7" s="19"/>
      <c r="D7" s="20"/>
      <c r="F7" s="14" t="s">
        <v>9</v>
      </c>
      <c r="G7" s="15">
        <f>G6</f>
        <v>1632000</v>
      </c>
    </row>
    <row r="8" spans="2:13" ht="21" x14ac:dyDescent="0.3">
      <c r="B8" s="18"/>
      <c r="C8" s="19"/>
      <c r="D8" s="20"/>
      <c r="F8" s="14" t="s">
        <v>10</v>
      </c>
      <c r="G8" s="15">
        <f>G7*0.2</f>
        <v>326400</v>
      </c>
    </row>
    <row r="9" spans="2:13" ht="21" x14ac:dyDescent="0.3">
      <c r="B9" s="18"/>
      <c r="C9" s="19"/>
      <c r="D9" s="20"/>
      <c r="F9" s="14" t="s">
        <v>11</v>
      </c>
      <c r="G9" s="15">
        <f>G7+G8</f>
        <v>1958400</v>
      </c>
    </row>
    <row r="10" spans="2:13" ht="33.6" x14ac:dyDescent="0.3">
      <c r="F10" s="14" t="s">
        <v>13</v>
      </c>
      <c r="G10" s="14"/>
      <c r="H10" s="16"/>
    </row>
    <row r="11" spans="2:13" ht="33.6" x14ac:dyDescent="0.3">
      <c r="F11" s="14" t="s">
        <v>14</v>
      </c>
      <c r="G11" s="14"/>
    </row>
    <row r="12" spans="2:13" ht="67.2" x14ac:dyDescent="0.3">
      <c r="F12" s="14" t="s">
        <v>15</v>
      </c>
      <c r="G12" s="14"/>
    </row>
    <row r="15" spans="2:13" ht="15.6" x14ac:dyDescent="0.3">
      <c r="C15" s="21" t="s">
        <v>16</v>
      </c>
      <c r="D15" s="21"/>
      <c r="E15" s="21"/>
      <c r="F15" s="21"/>
      <c r="G15" s="21"/>
      <c r="H15" s="21"/>
      <c r="I15" s="21"/>
      <c r="J15" s="21"/>
      <c r="K15" s="21"/>
      <c r="L15" s="21"/>
    </row>
    <row r="16" spans="2:13" ht="15.6" x14ac:dyDescent="0.3">
      <c r="C16" s="21" t="s">
        <v>17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</row>
    <row r="17" spans="3:11" ht="15.6" x14ac:dyDescent="0.3">
      <c r="C17" s="22" t="s">
        <v>18</v>
      </c>
      <c r="D17" s="22"/>
      <c r="E17" s="22"/>
      <c r="F17" s="22"/>
      <c r="G17" s="22"/>
      <c r="H17" s="22"/>
      <c r="I17" s="22"/>
      <c r="J17" s="22"/>
      <c r="K17" s="22"/>
    </row>
  </sheetData>
  <mergeCells count="7">
    <mergeCell ref="C17:K17"/>
    <mergeCell ref="B1:H1"/>
    <mergeCell ref="B2:H2"/>
    <mergeCell ref="B3:G3"/>
    <mergeCell ref="B4:E4"/>
    <mergeCell ref="C15:L15"/>
    <mergeCell ref="C16:M1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B8DA8-F9CE-4475-9F72-836EAFB74A93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BPDE en une seule ligne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EDGHOUCH IMAD</dc:creator>
  <cp:lastModifiedBy>EDGHOUCH IMAD</cp:lastModifiedBy>
  <dcterms:created xsi:type="dcterms:W3CDTF">2025-06-24T17:21:57Z</dcterms:created>
  <dcterms:modified xsi:type="dcterms:W3CDTF">2026-07-10T05:17:59Z</dcterms:modified>
</cp:coreProperties>
</file>