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PA_01-05-2024\DPA1\DAO\DAO-2026\46-2026-4forages\DAO-46-2026\"/>
    </mc:Choice>
  </mc:AlternateContent>
  <xr:revisionPtr revIDLastSave="0" documentId="13_ncr:1_{A38EAA19-9E17-4719-9EAE-EC279237C1E1}" xr6:coauthVersionLast="47" xr6:coauthVersionMax="47" xr10:uidLastSave="{00000000-0000-0000-0000-000000000000}"/>
  <bookViews>
    <workbookView xWindow="-108" yWindow="-108" windowWidth="23256" windowHeight="12456" xr2:uid="{50495623-3ABF-4EBF-8C57-C8BE3923BE88}"/>
  </bookViews>
  <sheets>
    <sheet name="BP-DE" sheetId="1" r:id="rId1"/>
  </sheets>
  <definedNames>
    <definedName name="_xlnm.Print_Area" localSheetId="0">'BP-DE'!$A$1:$F$25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F9" i="1"/>
  <c r="F17" i="1" l="1"/>
  <c r="F18" i="1" s="1"/>
  <c r="F19" i="1" l="1"/>
</calcChain>
</file>

<file path=xl/sharedStrings.xml><?xml version="1.0" encoding="utf-8"?>
<sst xmlns="http://schemas.openxmlformats.org/spreadsheetml/2006/main" count="36" uniqueCount="32">
  <si>
    <t>N° prix</t>
  </si>
  <si>
    <t>Désignation des prestations</t>
  </si>
  <si>
    <t>Unité</t>
  </si>
  <si>
    <t>Quantité</t>
  </si>
  <si>
    <t>Prix Unitaire en DH (Hors TVA )en chiffres</t>
  </si>
  <si>
    <t>Prix Total (en chiffres)</t>
  </si>
  <si>
    <t xml:space="preserve"> </t>
  </si>
  <si>
    <t>[1]</t>
  </si>
  <si>
    <t>[2]</t>
  </si>
  <si>
    <t>[3]</t>
  </si>
  <si>
    <t>[4]</t>
  </si>
  <si>
    <t>[5] = [3] x [4]</t>
  </si>
  <si>
    <t>Foration à l’air et/ou Rotary à la boue en tous terrains, y compris toutes sujétions, avec ou sans tubage à l’avancement, au diamètre 8"1/2</t>
  </si>
  <si>
    <t>ml</t>
  </si>
  <si>
    <t>Alésage à l’air et/ou au Rotary à la boue en tous terrains, y compris toutes sujétions, avec ou sans tubage à l’avancement, au diamètre 15"</t>
  </si>
  <si>
    <t>Transport, fourniture et mise en place du tubage d’équipement plein ou crépiné en PVC pour forages, Ø 250, PN 16, y compris toutes sujétions de bonne exécution</t>
  </si>
  <si>
    <t>Fourniture, montage et démontage du système d’air lift, y compris toutes sujétions</t>
  </si>
  <si>
    <t>u</t>
  </si>
  <si>
    <t>Essai de pompage sur 48 heures</t>
  </si>
  <si>
    <t xml:space="preserve">Fourniture et mise en place de massif filtrant (gravier 2-4 mm)  </t>
  </si>
  <si>
    <t>Transport, fourniture et injection de polyphosphates  pour développement</t>
  </si>
  <si>
    <t>kg</t>
  </si>
  <si>
    <t>Confection de tête de forage, y compris toutes sujétions notamment de fourniture de matériaux</t>
  </si>
  <si>
    <t>Total H.T.</t>
  </si>
  <si>
    <t>TVA (20%)</t>
  </si>
  <si>
    <t>Total T.T.C.</t>
  </si>
  <si>
    <r>
      <t>m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</si>
  <si>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t>Appel d'offres n°46/2026/DPA/2/SAHA</t>
  </si>
  <si>
    <t>Travaux de création de quatre points d'eau (creusement de forages) dans la Province d'Al Hoceima</t>
  </si>
  <si>
    <t>Bordereau des prix - Détail estimatif</t>
  </si>
  <si>
    <t xml:space="preserve">                                                        Fait à ..................................., le ................................</t>
  </si>
  <si>
    <t xml:space="preserve">                                                                      Signature et cachet du concurrent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</si>
</sst>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4" fontId="10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5C17-28C0-4C88-8743-DD19D20D0BDF}">
  <dimension ref="A1:F23"/>
  <sheetViews>
    <sheetView tabSelected="1" view="pageBreakPreview" topLeftCell="A4" zoomScale="110" zoomScaleNormal="100" zoomScaleSheetLayoutView="110" workbookViewId="0">
      <selection activeCell="D31" sqref="D31"/>
    </sheetView>
  </sheetViews>
  <sheetFormatPr baseColWidth="10" defaultRowHeight="14.4" x14ac:dyDescent="0.3"/>
  <cols>
    <col min="1" max="1" width="6.6640625" customWidth="1"/>
    <col min="2" max="2" width="34.77734375" customWidth="1"/>
    <col min="3" max="3" width="6.77734375" customWidth="1"/>
    <col min="4" max="4" width="10.21875" customWidth="1"/>
    <col min="5" max="5" width="16.77734375" customWidth="1"/>
    <col min="6" max="6" width="19.5546875" customWidth="1"/>
  </cols>
  <sheetData>
    <row r="1" spans="1:6" x14ac:dyDescent="0.3">
      <c r="A1" s="22" t="s">
        <v>27</v>
      </c>
      <c r="B1" s="22"/>
      <c r="C1" s="22"/>
      <c r="D1" s="22"/>
      <c r="E1" s="22"/>
      <c r="F1" s="22"/>
    </row>
    <row r="3" spans="1:6" ht="26.4" customHeight="1" x14ac:dyDescent="0.3">
      <c r="A3" s="23" t="s">
        <v>28</v>
      </c>
      <c r="B3" s="23"/>
      <c r="C3" s="23"/>
      <c r="D3" s="23"/>
      <c r="E3" s="23"/>
      <c r="F3" s="23"/>
    </row>
    <row r="4" spans="1:6" ht="8.4" customHeight="1" x14ac:dyDescent="0.3"/>
    <row r="5" spans="1:6" x14ac:dyDescent="0.3">
      <c r="A5" s="24" t="s">
        <v>29</v>
      </c>
      <c r="B5" s="24"/>
      <c r="C5" s="24"/>
      <c r="D5" s="24"/>
      <c r="E5" s="24"/>
      <c r="F5" s="24"/>
    </row>
    <row r="6" spans="1:6" ht="15" thickBot="1" x14ac:dyDescent="0.35"/>
    <row r="7" spans="1:6" ht="39.6" customHeigh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ht="17.399999999999999" customHeight="1" thickBot="1" x14ac:dyDescent="0.35">
      <c r="A8" s="3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</row>
    <row r="9" spans="1:6" ht="55.8" thickBot="1" x14ac:dyDescent="0.35">
      <c r="A9" s="5">
        <v>1</v>
      </c>
      <c r="B9" s="6" t="s">
        <v>12</v>
      </c>
      <c r="C9" s="7" t="s">
        <v>13</v>
      </c>
      <c r="D9" s="8">
        <v>600</v>
      </c>
      <c r="E9" s="9"/>
      <c r="F9" s="9">
        <f>ROUNDDOWN(D9*E9,2)</f>
        <v>0</v>
      </c>
    </row>
    <row r="10" spans="1:6" ht="55.8" thickBot="1" x14ac:dyDescent="0.35">
      <c r="A10" s="5">
        <v>2</v>
      </c>
      <c r="B10" s="6" t="s">
        <v>14</v>
      </c>
      <c r="C10" s="7" t="s">
        <v>13</v>
      </c>
      <c r="D10" s="10">
        <v>540</v>
      </c>
      <c r="E10" s="9"/>
      <c r="F10" s="9">
        <f t="shared" ref="F10:F16" si="0">ROUNDDOWN(D10*E10,2)</f>
        <v>0</v>
      </c>
    </row>
    <row r="11" spans="1:6" ht="61.8" customHeight="1" thickBot="1" x14ac:dyDescent="0.35">
      <c r="A11" s="5">
        <v>3</v>
      </c>
      <c r="B11" s="6" t="s">
        <v>15</v>
      </c>
      <c r="C11" s="7" t="s">
        <v>13</v>
      </c>
      <c r="D11" s="10">
        <v>540</v>
      </c>
      <c r="E11" s="9"/>
      <c r="F11" s="9">
        <f t="shared" si="0"/>
        <v>0</v>
      </c>
    </row>
    <row r="12" spans="1:6" ht="42" thickBot="1" x14ac:dyDescent="0.35">
      <c r="A12" s="5">
        <v>4</v>
      </c>
      <c r="B12" s="6" t="s">
        <v>16</v>
      </c>
      <c r="C12" s="7" t="s">
        <v>17</v>
      </c>
      <c r="D12" s="10">
        <v>4</v>
      </c>
      <c r="E12" s="9"/>
      <c r="F12" s="9">
        <f t="shared" si="0"/>
        <v>0</v>
      </c>
    </row>
    <row r="13" spans="1:6" ht="24.6" customHeight="1" thickBot="1" x14ac:dyDescent="0.35">
      <c r="A13" s="11">
        <v>5</v>
      </c>
      <c r="B13" s="12" t="s">
        <v>18</v>
      </c>
      <c r="C13" s="13" t="s">
        <v>17</v>
      </c>
      <c r="D13" s="14">
        <v>4</v>
      </c>
      <c r="E13" s="9"/>
      <c r="F13" s="9">
        <f t="shared" si="0"/>
        <v>0</v>
      </c>
    </row>
    <row r="14" spans="1:6" ht="28.2" thickBot="1" x14ac:dyDescent="0.35">
      <c r="A14" s="11">
        <v>6</v>
      </c>
      <c r="B14" s="12" t="s">
        <v>19</v>
      </c>
      <c r="C14" s="13" t="s">
        <v>26</v>
      </c>
      <c r="D14" s="14">
        <v>24</v>
      </c>
      <c r="E14" s="9"/>
      <c r="F14" s="9">
        <f t="shared" si="0"/>
        <v>0</v>
      </c>
    </row>
    <row r="15" spans="1:6" ht="29.4" customHeight="1" thickBot="1" x14ac:dyDescent="0.35">
      <c r="A15" s="11">
        <v>7</v>
      </c>
      <c r="B15" s="12" t="s">
        <v>20</v>
      </c>
      <c r="C15" s="13" t="s">
        <v>21</v>
      </c>
      <c r="D15" s="14">
        <v>400</v>
      </c>
      <c r="E15" s="9"/>
      <c r="F15" s="9">
        <f t="shared" si="0"/>
        <v>0</v>
      </c>
    </row>
    <row r="16" spans="1:6" ht="42" thickBot="1" x14ac:dyDescent="0.35">
      <c r="A16" s="11">
        <v>8</v>
      </c>
      <c r="B16" s="12" t="s">
        <v>22</v>
      </c>
      <c r="C16" s="13" t="s">
        <v>17</v>
      </c>
      <c r="D16" s="14">
        <v>4</v>
      </c>
      <c r="E16" s="9"/>
      <c r="F16" s="9">
        <f t="shared" si="0"/>
        <v>0</v>
      </c>
    </row>
    <row r="17" spans="1:6" ht="23.4" customHeight="1" thickBot="1" x14ac:dyDescent="0.35">
      <c r="A17" s="15"/>
      <c r="B17" s="16"/>
      <c r="C17" s="15"/>
      <c r="D17" s="17"/>
      <c r="E17" s="18" t="s">
        <v>23</v>
      </c>
      <c r="F17" s="19">
        <f>SUM(F9:F16)</f>
        <v>0</v>
      </c>
    </row>
    <row r="18" spans="1:6" ht="23.4" customHeight="1" thickBot="1" x14ac:dyDescent="0.35">
      <c r="A18" s="15"/>
      <c r="B18" s="16"/>
      <c r="C18" s="15"/>
      <c r="D18" s="17"/>
      <c r="E18" s="20" t="s">
        <v>24</v>
      </c>
      <c r="F18" s="21">
        <f>ROUNDDOWN(F17*0.2,2)</f>
        <v>0</v>
      </c>
    </row>
    <row r="19" spans="1:6" ht="23.4" customHeight="1" thickBot="1" x14ac:dyDescent="0.35">
      <c r="A19" s="15"/>
      <c r="B19" s="16"/>
      <c r="C19" s="15"/>
      <c r="D19" s="17"/>
      <c r="E19" s="20" t="s">
        <v>25</v>
      </c>
      <c r="F19" s="21">
        <f>F17+F18</f>
        <v>0</v>
      </c>
    </row>
    <row r="21" spans="1:6" ht="11.4" customHeight="1" x14ac:dyDescent="0.3"/>
    <row r="22" spans="1:6" ht="15.6" x14ac:dyDescent="0.3">
      <c r="C22" s="25" t="s">
        <v>30</v>
      </c>
    </row>
    <row r="23" spans="1:6" ht="15.6" x14ac:dyDescent="0.3">
      <c r="C23" s="25" t="s">
        <v>31</v>
      </c>
    </row>
  </sheetData>
  <mergeCells count="3">
    <mergeCell ref="A1:F1"/>
    <mergeCell ref="A3:F3"/>
    <mergeCell ref="A5:F5"/>
  </mergeCells>
  <printOptions horizontalCentered="1"/>
  <pageMargins left="0.39370078740157483" right="0.39370078740157483" top="0.55118110236220474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BP-DE</vt:lpstr>
      <vt:lpstr>'BP-DE'!Zone_d_impression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HALOUZI</dc:creator>
  <cp:lastModifiedBy>ALI HALOUZI</cp:lastModifiedBy>
  <cp:lastPrinted>2026-07-07T10:46:42Z</cp:lastPrinted>
  <dcterms:created xsi:type="dcterms:W3CDTF">2024-06-21T10:05:27Z</dcterms:created>
  <dcterms:modified xsi:type="dcterms:W3CDTF">2026-07-07T10:46:49Z</dcterms:modified>
</cp:coreProperties>
</file>