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F521484E-55BB-4BF2-B612-AB3FFDD705D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PDE L1" sheetId="5" r:id="rId1"/>
    <sheet name="BPDE L2" sheetId="10" r:id="rId2"/>
  </sheets>
  <definedNames>
    <definedName name="_Toc143003862" localSheetId="0">'BPDE L1'!#REF!</definedName>
    <definedName name="_Toc143003862" localSheetId="1">'BPDE L2'!#REF!</definedName>
    <definedName name="_Toc48125689" localSheetId="0">'BPDE L1'!#REF!</definedName>
    <definedName name="_Toc48125689" localSheetId="1">'BPDE L2'!#REF!</definedName>
    <definedName name="_xlnm.Print_Titles" localSheetId="0">'BPDE L1'!$7:$7</definedName>
    <definedName name="_xlnm.Print_Titles" localSheetId="1">'BPDE L2'!$7:$7</definedName>
    <definedName name="_xlnm.Print_Area" localSheetId="0">'BPDE L1'!$A$1:$F$59</definedName>
    <definedName name="_xlnm.Print_Area" localSheetId="1">'BPDE L2'!$A$1:$F$59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3" i="10" l="1"/>
  <c r="A54" i="10" s="1"/>
  <c r="A55" i="10" s="1"/>
  <c r="A43" i="10"/>
  <c r="A44" i="10" s="1"/>
  <c r="A45" i="10" s="1"/>
  <c r="A46" i="10" s="1"/>
  <c r="A47" i="10" s="1"/>
  <c r="A48" i="10" s="1"/>
  <c r="A49" i="10" s="1"/>
  <c r="A50" i="10" s="1"/>
  <c r="A37" i="10"/>
  <c r="A38" i="10" s="1"/>
  <c r="A39" i="10" s="1"/>
  <c r="A40" i="10" s="1"/>
  <c r="A31" i="10"/>
  <c r="A32" i="10" s="1"/>
  <c r="A33" i="10" s="1"/>
  <c r="A34" i="10" s="1"/>
  <c r="A37" i="5" l="1"/>
  <c r="A38" i="5" s="1"/>
  <c r="A39" i="5" s="1"/>
  <c r="A40" i="5" s="1"/>
  <c r="A53" i="5" l="1"/>
  <c r="A54" i="5" s="1"/>
  <c r="A55" i="5" s="1"/>
  <c r="A43" i="5"/>
  <c r="A44" i="5" s="1"/>
  <c r="A45" i="5" s="1"/>
  <c r="A46" i="5" s="1"/>
  <c r="A47" i="5" s="1"/>
  <c r="A48" i="5" s="1"/>
  <c r="A49" i="5" s="1"/>
  <c r="A50" i="5" s="1"/>
  <c r="A31" i="5"/>
  <c r="A32" i="5" s="1"/>
  <c r="A33" i="5" s="1"/>
  <c r="A34" i="5" s="1"/>
</calcChain>
</file>

<file path=xl/sharedStrings.xml><?xml version="1.0" encoding="utf-8"?>
<sst xmlns="http://schemas.openxmlformats.org/spreadsheetml/2006/main" count="192" uniqueCount="68">
  <si>
    <t>N° Prix</t>
  </si>
  <si>
    <t>m²</t>
  </si>
  <si>
    <t>ml</t>
  </si>
  <si>
    <t xml:space="preserve">Sous-total Peinture </t>
  </si>
  <si>
    <t>REPRISE DES TAMPONS DES REGARDS</t>
  </si>
  <si>
    <t>u</t>
  </si>
  <si>
    <t>Sous-total Menuiserie</t>
  </si>
  <si>
    <t xml:space="preserve">Sous-total travaux de dépose et divers </t>
  </si>
  <si>
    <t xml:space="preserve">REFECTION ET TRAITEMENT D’HUMIDITE AU NIVEAU DES FACADES </t>
  </si>
  <si>
    <t>REFECTION ET REMISE EN ETAT DES CLAUSTRATS DE TOUTES FORMES</t>
  </si>
  <si>
    <t>MENUISERIE</t>
  </si>
  <si>
    <t>PEINTURE</t>
  </si>
  <si>
    <t>Désignation des prestations</t>
  </si>
  <si>
    <t>Unité</t>
  </si>
  <si>
    <t>Quantité</t>
  </si>
  <si>
    <t>Prix Unitaire
en DHS HT</t>
  </si>
  <si>
    <t>Prix Total
en DHS HT</t>
  </si>
  <si>
    <t>Montant Total en Dirhams HT</t>
  </si>
  <si>
    <t>Montant de la TVA (20%)</t>
  </si>
  <si>
    <t>Montant Total en Dirhams TTC</t>
  </si>
  <si>
    <t>INSTALLATION DE CHANTIER ET ECHAFAUDAGES</t>
  </si>
  <si>
    <t>ECHAFAUDAGE FIXE METALLIQUE MULTIDIRECTIONNEL</t>
  </si>
  <si>
    <t>ECHAFAUDAGE MOBILE</t>
  </si>
  <si>
    <t>TRAVAUX PREPARATOIRES</t>
  </si>
  <si>
    <t>DEMOLITION ET DEPOSE DES OUVRAGES ET CONSTRUCTIONS INAPPROPRIEES</t>
  </si>
  <si>
    <t>TRAVAUX DE TRAITEMENT DU GROS ŒUVRE</t>
  </si>
  <si>
    <t>TRAITEMENT DES FISSURES ET REPARATION DES BETONS ET BETONS ARMES EN FACADE</t>
  </si>
  <si>
    <t>REFECTION DES OUVRAGES EN BETON ARME DEGRADES</t>
  </si>
  <si>
    <t>REFECTION DES ACROTERES ET DES LARMIERS</t>
  </si>
  <si>
    <t xml:space="preserve">REFECTION ET REMISE EN ETAT DES PLAFONDS ET FAUX PLAFONDS DE TOUTE NATURE </t>
  </si>
  <si>
    <t>REFECTION DES LARMIERS ET BEQUETS</t>
  </si>
  <si>
    <t xml:space="preserve">REFECTION ET REPARATION DES ENDUITS </t>
  </si>
  <si>
    <t xml:space="preserve">REVETEMENTS </t>
  </si>
  <si>
    <t>NETTOYAGE, DIAGNOSTIC ET TRAITEMENT DES REVETEMENTS DECORATIFS EN FACADE</t>
  </si>
  <si>
    <t>RESTAURATION ET OU RESTITUTION DES TUILES ARTISANALES DE TOUTES COULEURS  ET DES SAILLIES EN BETON ARME</t>
  </si>
  <si>
    <t>FOURNITURE ET POSE DE REVETEMENT EN ZELLIGE BELDI Y COMPRIS DEPOSE DES PARTIES DEGRADEES ET SA RESTAURATION</t>
  </si>
  <si>
    <t>RESTAURATION DES ENTREES D'IMMEUBLE</t>
  </si>
  <si>
    <t>ETANCHEITE</t>
  </si>
  <si>
    <t>ETANCHEITE LIQUIDE TRANSPARENTE DES BALCONS</t>
  </si>
  <si>
    <t>REPRISE D'ETANCHEITE DES TERRASSES</t>
  </si>
  <si>
    <t>RESTAURATION DES DESCENTES D'EAU PLUVIALES EN FACADES</t>
  </si>
  <si>
    <t>FOURNITURE ET POSE DE GARGOUILLES ET CRAPAUDINES</t>
  </si>
  <si>
    <t>REPARATION ET TRAITEMENT DES MENUISERIES (BOIS, METAL, ALUMINIUM)</t>
  </si>
  <si>
    <t>REPARATION ET TRAITEMENT DES GARDES CORPS METALLIQUES</t>
  </si>
  <si>
    <t>REFECTION DES GARDES CORPS DECORATIFS EN BETON, MACONNERIE OU ENDUIT</t>
  </si>
  <si>
    <t>REPARATION DES PORTES D'ENTREE</t>
  </si>
  <si>
    <t>FOURNITURE ET POSE DE PORTES EN BOIS</t>
  </si>
  <si>
    <t>FOURNITURE ET POSE DE FENETRES OU RIDEAUX EN BOIS</t>
  </si>
  <si>
    <t>FOURNITURE ET POSE DE FENETRES OU RIDEAUX EN ALUMINIUM</t>
  </si>
  <si>
    <t>REPARATION ET REMPLACEMENT DU VITRAGE CASSE DES FENETRES ET PORTES</t>
  </si>
  <si>
    <t>PEINTURE GENERALE DES FACADES</t>
  </si>
  <si>
    <t>PEINTURE DES MENUISERIES BOIS</t>
  </si>
  <si>
    <t>PEINTURE AINTIROUILLE DES OUVRAGES DE FERRONNERIE</t>
  </si>
  <si>
    <t>RESTAURATION DES MOULURES, CORBEAUX, CONSOLES ET ELEMENTS DECORATIFS</t>
  </si>
  <si>
    <t>REFECTION DES ACROTERES</t>
  </si>
  <si>
    <t>TRAITEMENT ET REPRISE DE MACONNERIE</t>
  </si>
  <si>
    <t xml:space="preserve">JOINTEMENT DE LA MACONNERIE </t>
  </si>
  <si>
    <t>JOINTEMENT DE LA MACONNERIE</t>
  </si>
  <si>
    <t>DECAPAGE, NETTOYAGE DES FACADES</t>
  </si>
  <si>
    <t>Travaux de ravalement de façades dans le cadre du programme de réhabilitation et mise en valeur de la promenade urbaine « MADAR » : Lot 1</t>
  </si>
  <si>
    <t>Travaux de ravalement de façades dans le cadre du programme de réhabilitation et mise en valeur de la promenade urbaine « MADAR » : Lot 2</t>
  </si>
  <si>
    <t>AO N° 670/2026/PUM-RF-L1&amp;L2</t>
  </si>
  <si>
    <t>Sous-total installation et échafaudages</t>
  </si>
  <si>
    <t>ENS</t>
  </si>
  <si>
    <t>Sous-total travaux de traitement du gros œuvre</t>
  </si>
  <si>
    <t>Sous-total Restauration des revêtements</t>
  </si>
  <si>
    <t>Sous-total Etanchéité</t>
  </si>
  <si>
    <t>Bordereau des Prix -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</si>
</sst>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F_-;\-* #,##0.00\ _F_-;_-* &quot;-&quot;??\ _F_-;_-@_-"/>
    <numFmt numFmtId="168" formatCode="_-* #,##0.00_-;_-* #,##0.00\-;_-* &quot;-&quot;??_-;_-@_-"/>
    <numFmt numFmtId="169" formatCode="_-* #,##0.00\ _D_H_S_-;\-* #,##0.00\ _D_H_S_-;_-* &quot;-&quot;??\ _D_H_S_-;_-@_-"/>
    <numFmt numFmtId="170" formatCode="_-* #,##0.00\ _D_H_-;\-* #,##0.00\ _D_H_-;_-* &quot;-&quot;??\ _D_H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"/>
      <name val="Geneva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Calibri"/>
      <family val="2"/>
      <scheme val="minor"/>
    </font>
    <font>
      <sz val="9"/>
      <color indexed="8"/>
      <name val="Century Gothic"/>
      <family val="2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5" borderId="1" applyNumberFormat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6" borderId="0" applyNumberFormat="0" applyBorder="0" applyAlignment="0" applyProtection="0"/>
    <xf numFmtId="0" fontId="1" fillId="0" borderId="0"/>
    <xf numFmtId="0" fontId="12" fillId="4" borderId="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4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4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0" fontId="22" fillId="0" borderId="0"/>
  </cellStyleXfs>
  <cellXfs count="51">
    <xf numFmtId="0" fontId="0" fillId="0" borderId="0" xfId="0"/>
    <xf numFmtId="0" fontId="17" fillId="0" borderId="0" xfId="0" applyFont="1"/>
    <xf numFmtId="0" fontId="19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50" applyFont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1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17" fillId="8" borderId="7" xfId="1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10" xfId="1" applyFont="1" applyBorder="1" applyAlignment="1">
      <alignment horizontal="center" vertical="center"/>
    </xf>
    <xf numFmtId="0" fontId="17" fillId="0" borderId="10" xfId="1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170" fontId="17" fillId="0" borderId="0" xfId="0" applyNumberFormat="1" applyFont="1" applyAlignment="1">
      <alignment horizontal="right" vertical="center" wrapText="1"/>
    </xf>
    <xf numFmtId="170" fontId="16" fillId="0" borderId="0" xfId="10" applyNumberFormat="1" applyFont="1" applyBorder="1" applyAlignment="1">
      <alignment horizontal="right" vertical="center" wrapText="1"/>
    </xf>
    <xf numFmtId="170" fontId="17" fillId="0" borderId="0" xfId="10" applyNumberFormat="1" applyFont="1" applyBorder="1" applyAlignment="1">
      <alignment horizontal="right" vertical="center" wrapText="1"/>
    </xf>
    <xf numFmtId="170" fontId="0" fillId="0" borderId="0" xfId="0" applyNumberFormat="1" applyAlignment="1">
      <alignment horizontal="right" vertical="center" wrapText="1"/>
    </xf>
    <xf numFmtId="170" fontId="0" fillId="0" borderId="0" xfId="10" applyNumberFormat="1" applyFont="1" applyBorder="1" applyAlignment="1">
      <alignment horizontal="right" vertical="center" wrapText="1"/>
    </xf>
    <xf numFmtId="170" fontId="17" fillId="0" borderId="10" xfId="2" applyNumberFormat="1" applyFont="1" applyBorder="1" applyAlignment="1">
      <alignment horizontal="right" vertical="center" wrapText="1"/>
    </xf>
    <xf numFmtId="170" fontId="17" fillId="0" borderId="10" xfId="0" applyNumberFormat="1" applyFont="1" applyBorder="1" applyAlignment="1">
      <alignment horizontal="right" vertical="center" wrapText="1"/>
    </xf>
    <xf numFmtId="170" fontId="17" fillId="0" borderId="6" xfId="10" applyNumberFormat="1" applyFont="1" applyBorder="1" applyAlignment="1">
      <alignment horizontal="right" vertical="center" wrapText="1"/>
    </xf>
    <xf numFmtId="170" fontId="16" fillId="8" borderId="9" xfId="10" applyNumberFormat="1" applyFont="1" applyFill="1" applyBorder="1" applyAlignment="1">
      <alignment horizontal="right" vertical="center" wrapText="1"/>
    </xf>
    <xf numFmtId="170" fontId="17" fillId="0" borderId="6" xfId="2" applyNumberFormat="1" applyFont="1" applyBorder="1" applyAlignment="1">
      <alignment horizontal="right" vertical="center" wrapText="1"/>
    </xf>
    <xf numFmtId="170" fontId="17" fillId="0" borderId="6" xfId="0" applyNumberFormat="1" applyFont="1" applyBorder="1" applyAlignment="1">
      <alignment horizontal="right" vertical="center" wrapText="1"/>
    </xf>
    <xf numFmtId="170" fontId="23" fillId="7" borderId="6" xfId="0" applyNumberFormat="1" applyFont="1" applyFill="1" applyBorder="1" applyAlignment="1">
      <alignment horizontal="right" vertical="center" wrapText="1"/>
    </xf>
    <xf numFmtId="170" fontId="0" fillId="0" borderId="0" xfId="10" applyNumberFormat="1" applyFont="1" applyAlignment="1">
      <alignment horizontal="right" vertical="center" wrapText="1"/>
    </xf>
    <xf numFmtId="0" fontId="14" fillId="9" borderId="6" xfId="49" applyFont="1" applyFill="1" applyBorder="1" applyAlignment="1">
      <alignment horizontal="center" vertical="center" wrapText="1"/>
    </xf>
    <xf numFmtId="170" fontId="14" fillId="9" borderId="6" xfId="10" applyNumberFormat="1" applyFont="1" applyFill="1" applyBorder="1" applyAlignment="1">
      <alignment horizontal="center" vertical="center" wrapText="1"/>
    </xf>
    <xf numFmtId="0" fontId="21" fillId="10" borderId="6" xfId="49" applyFont="1" applyFill="1" applyBorder="1" applyAlignment="1">
      <alignment horizontal="center" vertical="center" wrapText="1"/>
    </xf>
    <xf numFmtId="0" fontId="21" fillId="10" borderId="6" xfId="49" applyFont="1" applyFill="1" applyBorder="1" applyAlignment="1">
      <alignment horizontal="left" vertical="center" wrapText="1"/>
    </xf>
    <xf numFmtId="170" fontId="21" fillId="10" borderId="6" xfId="10" applyNumberFormat="1" applyFont="1" applyFill="1" applyBorder="1" applyAlignment="1">
      <alignment horizontal="right" vertical="center" wrapText="1"/>
    </xf>
    <xf numFmtId="0" fontId="21" fillId="10" borderId="11" xfId="49" applyFont="1" applyFill="1" applyBorder="1" applyAlignment="1">
      <alignment horizontal="center" vertical="center" wrapText="1"/>
    </xf>
    <xf numFmtId="0" fontId="21" fillId="10" borderId="11" xfId="49" applyFont="1" applyFill="1" applyBorder="1" applyAlignment="1">
      <alignment horizontal="left" vertical="center" wrapText="1"/>
    </xf>
    <xf numFmtId="170" fontId="21" fillId="10" borderId="11" xfId="10" applyNumberFormat="1" applyFont="1" applyFill="1" applyBorder="1" applyAlignment="1">
      <alignment horizontal="right" vertical="center" wrapText="1"/>
    </xf>
    <xf numFmtId="0" fontId="16" fillId="10" borderId="11" xfId="1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  <xf numFmtId="170" fontId="17" fillId="10" borderId="11" xfId="2" applyNumberFormat="1" applyFont="1" applyFill="1" applyBorder="1" applyAlignment="1">
      <alignment horizontal="right" vertical="center" wrapText="1"/>
    </xf>
    <xf numFmtId="170" fontId="17" fillId="10" borderId="11" xfId="0" applyNumberFormat="1" applyFont="1" applyFill="1" applyBorder="1" applyAlignment="1">
      <alignment horizontal="right" vertical="center" wrapText="1"/>
    </xf>
    <xf numFmtId="0" fontId="23" fillId="7" borderId="7" xfId="0" applyFont="1" applyFill="1" applyBorder="1" applyAlignment="1">
      <alignment horizontal="center" vertical="center"/>
    </xf>
    <xf numFmtId="0" fontId="23" fillId="7" borderId="8" xfId="0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/>
    </xf>
    <xf numFmtId="0" fontId="20" fillId="0" borderId="0" xfId="49" applyFont="1" applyAlignment="1">
      <alignment horizontal="center" vertical="center" wrapText="1"/>
    </xf>
    <xf numFmtId="0" fontId="15" fillId="0" borderId="0" xfId="49" applyFont="1" applyAlignment="1">
      <alignment horizontal="center" vertical="center" wrapText="1"/>
    </xf>
    <xf numFmtId="0" fontId="25" fillId="8" borderId="8" xfId="1" applyFont="1" applyFill="1" applyBorder="1" applyAlignment="1">
      <alignment horizontal="center" vertical="center" wrapText="1"/>
    </xf>
    <xf numFmtId="0" fontId="25" fillId="8" borderId="9" xfId="1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/>
    </xf>
    <xf numFmtId="0" fontId="23" fillId="7" borderId="13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</cellXfs>
  <cellStyles count="51">
    <cellStyle name="Bad" xfId="11" xr:uid="{00000000-0005-0000-0000-000000000000}"/>
    <cellStyle name="Check Cell" xfId="12" xr:uid="{00000000-0005-0000-0000-000001000000}"/>
    <cellStyle name="Comma 2" xfId="13" xr:uid="{00000000-0005-0000-0000-000002000000}"/>
    <cellStyle name="Euro" xfId="14" xr:uid="{00000000-0005-0000-0000-000003000000}"/>
    <cellStyle name="Explanatory Text" xfId="15" xr:uid="{00000000-0005-0000-0000-000004000000}"/>
    <cellStyle name="Good" xfId="16" xr:uid="{00000000-0005-0000-0000-000005000000}"/>
    <cellStyle name="Heading 1" xfId="17" xr:uid="{00000000-0005-0000-0000-000006000000}"/>
    <cellStyle name="Heading 2" xfId="18" xr:uid="{00000000-0005-0000-0000-000007000000}"/>
    <cellStyle name="Heading 3" xfId="19" xr:uid="{00000000-0005-0000-0000-000008000000}"/>
    <cellStyle name="Heading 4" xfId="20" xr:uid="{00000000-0005-0000-0000-000009000000}"/>
    <cellStyle name="Milliers" xfId="10" builtinId="3"/>
    <cellStyle name="Milliers 10" xfId="40" xr:uid="{00000000-0005-0000-0000-00000B000000}"/>
    <cellStyle name="Milliers 11" xfId="45" xr:uid="{00000000-0005-0000-0000-00000C000000}"/>
    <cellStyle name="Milliers 2" xfId="5" xr:uid="{00000000-0005-0000-0000-00000D000000}"/>
    <cellStyle name="Milliers 2 2" xfId="6" xr:uid="{00000000-0005-0000-0000-00000E000000}"/>
    <cellStyle name="Milliers 2 2 2" xfId="22" xr:uid="{00000000-0005-0000-0000-00000F000000}"/>
    <cellStyle name="Milliers 2 2 3" xfId="21" xr:uid="{00000000-0005-0000-0000-000010000000}"/>
    <cellStyle name="Milliers 2 4" xfId="38" xr:uid="{00000000-0005-0000-0000-000011000000}"/>
    <cellStyle name="Milliers 3" xfId="9" xr:uid="{00000000-0005-0000-0000-000012000000}"/>
    <cellStyle name="Milliers 3 3" xfId="4" xr:uid="{00000000-0005-0000-0000-000013000000}"/>
    <cellStyle name="Milliers 4" xfId="23" xr:uid="{00000000-0005-0000-0000-000014000000}"/>
    <cellStyle name="Milliers 5" xfId="24" xr:uid="{00000000-0005-0000-0000-000015000000}"/>
    <cellStyle name="Milliers 5 2" xfId="25" xr:uid="{00000000-0005-0000-0000-000016000000}"/>
    <cellStyle name="Milliers 5 3" xfId="44" xr:uid="{00000000-0005-0000-0000-000017000000}"/>
    <cellStyle name="Milliers 5_BOUSSAKSOU DAKHLA 1" xfId="26" xr:uid="{00000000-0005-0000-0000-000018000000}"/>
    <cellStyle name="Milliers 6" xfId="2" xr:uid="{00000000-0005-0000-0000-000019000000}"/>
    <cellStyle name="Milliers 6 3" xfId="48" xr:uid="{00000000-0005-0000-0000-00001A000000}"/>
    <cellStyle name="Milliers 7" xfId="27" xr:uid="{00000000-0005-0000-0000-00001B000000}"/>
    <cellStyle name="Milliers 8" xfId="37" xr:uid="{00000000-0005-0000-0000-00001C000000}"/>
    <cellStyle name="Milliers 9" xfId="41" xr:uid="{00000000-0005-0000-0000-00001D000000}"/>
    <cellStyle name="Neutral" xfId="28" xr:uid="{00000000-0005-0000-0000-00001E000000}"/>
    <cellStyle name="Normal" xfId="0" builtinId="0"/>
    <cellStyle name="Normal 2" xfId="1" xr:uid="{00000000-0005-0000-0000-000020000000}"/>
    <cellStyle name="Normal 2 10 2" xfId="3" xr:uid="{00000000-0005-0000-0000-000021000000}"/>
    <cellStyle name="Normal 2 2 2" xfId="7" xr:uid="{00000000-0005-0000-0000-000022000000}"/>
    <cellStyle name="Normal 2 3" xfId="39" xr:uid="{00000000-0005-0000-0000-000023000000}"/>
    <cellStyle name="Normal 2 39" xfId="49" xr:uid="{1B82680B-B189-4C61-BA9C-35FEE3397A9B}"/>
    <cellStyle name="Normal 3" xfId="8" xr:uid="{00000000-0005-0000-0000-000024000000}"/>
    <cellStyle name="Normal 3 2" xfId="47" xr:uid="{00000000-0005-0000-0000-000025000000}"/>
    <cellStyle name="Normal 4" xfId="29" xr:uid="{00000000-0005-0000-0000-000026000000}"/>
    <cellStyle name="Normal 5" xfId="36" xr:uid="{00000000-0005-0000-0000-000027000000}"/>
    <cellStyle name="Normal 6" xfId="42" xr:uid="{00000000-0005-0000-0000-000028000000}"/>
    <cellStyle name="Normal_0701_Det- Est v-ass-entrep_GM_00_230605" xfId="50" xr:uid="{AC3DEF49-4592-4FCD-90C3-987BA6BA7F3E}"/>
    <cellStyle name="Output" xfId="30" xr:uid="{00000000-0005-0000-0000-000029000000}"/>
    <cellStyle name="Pourcentage 2" xfId="32" xr:uid="{00000000-0005-0000-0000-00002B000000}"/>
    <cellStyle name="Pourcentage 2 2" xfId="46" xr:uid="{00000000-0005-0000-0000-00002C000000}"/>
    <cellStyle name="Pourcentage 3" xfId="33" xr:uid="{00000000-0005-0000-0000-00002D000000}"/>
    <cellStyle name="Pourcentage 4" xfId="34" xr:uid="{00000000-0005-0000-0000-00002E000000}"/>
    <cellStyle name="Pourcentage 5" xfId="31" xr:uid="{00000000-0005-0000-0000-00002F000000}"/>
    <cellStyle name="Pourcentage 6" xfId="43" xr:uid="{00000000-0005-0000-0000-000030000000}"/>
    <cellStyle name="Title" xfId="35" xr:uid="{00000000-0005-0000-0000-000031000000}"/>
  </cellStyles>
  <dxfs count="11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FDC9-7717-4DE1-A675-28DE1370E6A0}">
  <dimension ref="A1:F59"/>
  <sheetViews>
    <sheetView showGridLines="0" zoomScaleNormal="100" zoomScaleSheetLayoutView="77" workbookViewId="0">
      <selection activeCell="B7" sqref="B7"/>
    </sheetView>
  </sheetViews>
  <sheetFormatPr baseColWidth="10" defaultColWidth="11.44140625" defaultRowHeight="14.4"/>
  <cols>
    <col min="1" max="1" width="5.44140625" style="11" customWidth="1"/>
    <col min="2" max="2" width="50" style="12" customWidth="1"/>
    <col min="3" max="3" width="8.44140625" style="11" customWidth="1"/>
    <col min="4" max="4" width="10.88671875" style="19" bestFit="1" customWidth="1"/>
    <col min="5" max="5" width="11.88671875" style="19" bestFit="1" customWidth="1"/>
    <col min="6" max="6" width="15.5546875" style="28" bestFit="1" customWidth="1"/>
  </cols>
  <sheetData>
    <row r="1" spans="1:6">
      <c r="F1" s="20"/>
    </row>
    <row r="2" spans="1:6" s="2" customFormat="1" ht="18" customHeight="1">
      <c r="A2" s="44" t="s">
        <v>61</v>
      </c>
      <c r="B2" s="44"/>
      <c r="C2" s="44"/>
      <c r="D2" s="44"/>
      <c r="E2" s="44"/>
      <c r="F2" s="44"/>
    </row>
    <row r="3" spans="1:6" s="2" customFormat="1" ht="18" customHeight="1">
      <c r="A3" s="44" t="s">
        <v>59</v>
      </c>
      <c r="B3" s="44"/>
      <c r="C3" s="44"/>
      <c r="D3" s="44"/>
      <c r="E3" s="44"/>
      <c r="F3" s="44"/>
    </row>
    <row r="4" spans="1:6" s="2" customFormat="1" ht="15.45" customHeight="1">
      <c r="A4" s="44"/>
      <c r="B4" s="44"/>
      <c r="C4" s="44"/>
      <c r="D4" s="44"/>
      <c r="E4" s="44"/>
      <c r="F4" s="44"/>
    </row>
    <row r="5" spans="1:6" s="2" customFormat="1" ht="15.6">
      <c r="A5" s="45" t="s">
        <v>67</v>
      </c>
      <c r="B5" s="45"/>
      <c r="C5" s="45"/>
      <c r="D5" s="45"/>
      <c r="E5" s="45"/>
      <c r="F5" s="45"/>
    </row>
    <row r="6" spans="1:6" s="1" customFormat="1" ht="13.8">
      <c r="A6" s="3"/>
      <c r="B6" s="3"/>
      <c r="C6" s="10"/>
      <c r="D6" s="16"/>
      <c r="E6" s="17"/>
      <c r="F6" s="18"/>
    </row>
    <row r="7" spans="1:6" s="3" customFormat="1" ht="28.8">
      <c r="A7" s="29" t="s">
        <v>0</v>
      </c>
      <c r="B7" s="29" t="s">
        <v>12</v>
      </c>
      <c r="C7" s="29" t="s">
        <v>13</v>
      </c>
      <c r="D7" s="30" t="s">
        <v>14</v>
      </c>
      <c r="E7" s="30" t="s">
        <v>15</v>
      </c>
      <c r="F7" s="30" t="s">
        <v>16</v>
      </c>
    </row>
    <row r="8" spans="1:6" s="3" customFormat="1" ht="13.8">
      <c r="A8" s="31">
        <v>100</v>
      </c>
      <c r="B8" s="32" t="s">
        <v>20</v>
      </c>
      <c r="C8" s="31"/>
      <c r="D8" s="33"/>
      <c r="E8" s="33"/>
      <c r="F8" s="33"/>
    </row>
    <row r="9" spans="1:6" s="3" customFormat="1" ht="16.2" customHeight="1">
      <c r="A9" s="13">
        <v>101</v>
      </c>
      <c r="B9" s="14" t="s">
        <v>21</v>
      </c>
      <c r="C9" s="15" t="s">
        <v>1</v>
      </c>
      <c r="D9" s="21">
        <v>7200</v>
      </c>
      <c r="E9" s="22"/>
      <c r="F9" s="23"/>
    </row>
    <row r="10" spans="1:6" s="3" customFormat="1" ht="13.8">
      <c r="A10" s="13">
        <v>102</v>
      </c>
      <c r="B10" s="14" t="s">
        <v>22</v>
      </c>
      <c r="C10" s="15" t="s">
        <v>1</v>
      </c>
      <c r="D10" s="21">
        <v>170</v>
      </c>
      <c r="E10" s="22"/>
      <c r="F10" s="23"/>
    </row>
    <row r="11" spans="1:6" s="8" customFormat="1">
      <c r="A11" s="9"/>
      <c r="B11" s="46" t="s">
        <v>62</v>
      </c>
      <c r="C11" s="46"/>
      <c r="D11" s="46"/>
      <c r="E11" s="47"/>
      <c r="F11" s="24"/>
    </row>
    <row r="12" spans="1:6" s="3" customFormat="1" ht="13.8">
      <c r="A12" s="34">
        <v>200</v>
      </c>
      <c r="B12" s="35" t="s">
        <v>23</v>
      </c>
      <c r="C12" s="34"/>
      <c r="D12" s="36"/>
      <c r="E12" s="36"/>
      <c r="F12" s="33"/>
    </row>
    <row r="13" spans="1:6" s="8" customFormat="1" ht="13.8">
      <c r="A13" s="5">
        <v>201</v>
      </c>
      <c r="B13" s="7" t="s">
        <v>58</v>
      </c>
      <c r="C13" s="15" t="s">
        <v>1</v>
      </c>
      <c r="D13" s="25">
        <v>6800</v>
      </c>
      <c r="E13" s="26"/>
      <c r="F13" s="23"/>
    </row>
    <row r="14" spans="1:6" s="8" customFormat="1" ht="27.6">
      <c r="A14" s="13">
        <v>202</v>
      </c>
      <c r="B14" s="14" t="s">
        <v>24</v>
      </c>
      <c r="C14" s="15" t="s">
        <v>63</v>
      </c>
      <c r="D14" s="21">
        <v>5</v>
      </c>
      <c r="E14" s="22"/>
      <c r="F14" s="23"/>
    </row>
    <row r="15" spans="1:6" s="8" customFormat="1">
      <c r="A15" s="9"/>
      <c r="B15" s="46" t="s">
        <v>7</v>
      </c>
      <c r="C15" s="46"/>
      <c r="D15" s="46"/>
      <c r="E15" s="47"/>
      <c r="F15" s="24"/>
    </row>
    <row r="16" spans="1:6" s="8" customFormat="1" ht="13.8">
      <c r="A16" s="34">
        <v>300</v>
      </c>
      <c r="B16" s="35" t="s">
        <v>25</v>
      </c>
      <c r="C16" s="34"/>
      <c r="D16" s="36"/>
      <c r="E16" s="36"/>
      <c r="F16" s="33"/>
    </row>
    <row r="17" spans="1:6" s="8" customFormat="1" ht="27.6">
      <c r="A17" s="5">
        <v>301</v>
      </c>
      <c r="B17" s="7" t="s">
        <v>26</v>
      </c>
      <c r="C17" s="6" t="s">
        <v>1</v>
      </c>
      <c r="D17" s="25">
        <v>70</v>
      </c>
      <c r="E17" s="26"/>
      <c r="F17" s="23"/>
    </row>
    <row r="18" spans="1:6" s="8" customFormat="1" ht="13.8">
      <c r="A18" s="5">
        <v>302</v>
      </c>
      <c r="B18" s="7" t="s">
        <v>27</v>
      </c>
      <c r="C18" s="6" t="s">
        <v>1</v>
      </c>
      <c r="D18" s="25">
        <v>300</v>
      </c>
      <c r="E18" s="26"/>
      <c r="F18" s="23"/>
    </row>
    <row r="19" spans="1:6" s="8" customFormat="1" ht="27.6">
      <c r="A19" s="5">
        <v>303</v>
      </c>
      <c r="B19" s="7" t="s">
        <v>53</v>
      </c>
      <c r="C19" s="6" t="s">
        <v>1</v>
      </c>
      <c r="D19" s="25">
        <v>60</v>
      </c>
      <c r="E19" s="26"/>
      <c r="F19" s="23"/>
    </row>
    <row r="20" spans="1:6" s="8" customFormat="1" ht="13.8">
      <c r="A20" s="5">
        <v>304</v>
      </c>
      <c r="B20" s="7" t="s">
        <v>54</v>
      </c>
      <c r="C20" s="6" t="s">
        <v>1</v>
      </c>
      <c r="D20" s="25">
        <v>320</v>
      </c>
      <c r="E20" s="26"/>
      <c r="F20" s="23"/>
    </row>
    <row r="21" spans="1:6" s="8" customFormat="1" ht="27.6">
      <c r="A21" s="5">
        <v>305</v>
      </c>
      <c r="B21" s="7" t="s">
        <v>29</v>
      </c>
      <c r="C21" s="6" t="s">
        <v>1</v>
      </c>
      <c r="D21" s="25">
        <v>100</v>
      </c>
      <c r="E21" s="26"/>
      <c r="F21" s="23"/>
    </row>
    <row r="22" spans="1:6" s="8" customFormat="1" ht="27.6">
      <c r="A22" s="5">
        <v>306</v>
      </c>
      <c r="B22" s="7" t="s">
        <v>9</v>
      </c>
      <c r="C22" s="6" t="s">
        <v>1</v>
      </c>
      <c r="D22" s="25">
        <v>250</v>
      </c>
      <c r="E22" s="26"/>
      <c r="F22" s="23"/>
    </row>
    <row r="23" spans="1:6" s="8" customFormat="1" ht="13.8">
      <c r="A23" s="5">
        <v>307</v>
      </c>
      <c r="B23" s="7" t="s">
        <v>30</v>
      </c>
      <c r="C23" s="6" t="s">
        <v>2</v>
      </c>
      <c r="D23" s="25">
        <v>200</v>
      </c>
      <c r="E23" s="26"/>
      <c r="F23" s="23"/>
    </row>
    <row r="24" spans="1:6" s="8" customFormat="1" ht="13.8">
      <c r="A24" s="5">
        <v>308</v>
      </c>
      <c r="B24" s="7" t="s">
        <v>31</v>
      </c>
      <c r="C24" s="6" t="s">
        <v>1</v>
      </c>
      <c r="D24" s="25">
        <v>5550</v>
      </c>
      <c r="E24" s="26"/>
      <c r="F24" s="23"/>
    </row>
    <row r="25" spans="1:6" s="8" customFormat="1" ht="13.8">
      <c r="A25" s="5">
        <v>309</v>
      </c>
      <c r="B25" s="7" t="s">
        <v>55</v>
      </c>
      <c r="C25" s="6" t="s">
        <v>1</v>
      </c>
      <c r="D25" s="25">
        <v>180</v>
      </c>
      <c r="E25" s="26"/>
      <c r="F25" s="23"/>
    </row>
    <row r="26" spans="1:6" s="8" customFormat="1" ht="13.8">
      <c r="A26" s="5">
        <v>310</v>
      </c>
      <c r="B26" s="7" t="s">
        <v>56</v>
      </c>
      <c r="C26" s="6" t="s">
        <v>1</v>
      </c>
      <c r="D26" s="25">
        <v>50</v>
      </c>
      <c r="E26" s="26"/>
      <c r="F26" s="23"/>
    </row>
    <row r="27" spans="1:6" s="8" customFormat="1" ht="27.6">
      <c r="A27" s="5">
        <v>311</v>
      </c>
      <c r="B27" s="7" t="s">
        <v>8</v>
      </c>
      <c r="C27" s="6" t="s">
        <v>63</v>
      </c>
      <c r="D27" s="25">
        <v>5</v>
      </c>
      <c r="E27" s="26"/>
      <c r="F27" s="23"/>
    </row>
    <row r="28" spans="1:6" s="8" customFormat="1" ht="13.8">
      <c r="A28" s="5">
        <v>312</v>
      </c>
      <c r="B28" s="7" t="s">
        <v>4</v>
      </c>
      <c r="C28" s="6" t="s">
        <v>5</v>
      </c>
      <c r="D28" s="25">
        <v>12</v>
      </c>
      <c r="E28" s="26"/>
      <c r="F28" s="23"/>
    </row>
    <row r="29" spans="1:6" s="8" customFormat="1">
      <c r="A29" s="9"/>
      <c r="B29" s="46" t="s">
        <v>64</v>
      </c>
      <c r="C29" s="46"/>
      <c r="D29" s="46"/>
      <c r="E29" s="47"/>
      <c r="F29" s="24"/>
    </row>
    <row r="30" spans="1:6" s="8" customFormat="1" ht="13.8">
      <c r="A30" s="37">
        <v>400</v>
      </c>
      <c r="B30" s="35" t="s">
        <v>32</v>
      </c>
      <c r="C30" s="38"/>
      <c r="D30" s="39"/>
      <c r="E30" s="40"/>
      <c r="F30" s="33"/>
    </row>
    <row r="31" spans="1:6" s="8" customFormat="1" ht="40.200000000000003" customHeight="1">
      <c r="A31" s="5">
        <f>A30+1</f>
        <v>401</v>
      </c>
      <c r="B31" s="7" t="s">
        <v>33</v>
      </c>
      <c r="C31" s="6" t="s">
        <v>1</v>
      </c>
      <c r="D31" s="25">
        <v>300</v>
      </c>
      <c r="E31" s="26"/>
      <c r="F31" s="23"/>
    </row>
    <row r="32" spans="1:6" s="8" customFormat="1" ht="27.6">
      <c r="A32" s="5">
        <f t="shared" ref="A32:A34" si="0">A31+1</f>
        <v>402</v>
      </c>
      <c r="B32" s="7" t="s">
        <v>34</v>
      </c>
      <c r="C32" s="6" t="s">
        <v>1</v>
      </c>
      <c r="D32" s="25">
        <v>70</v>
      </c>
      <c r="E32" s="26"/>
      <c r="F32" s="23"/>
    </row>
    <row r="33" spans="1:6" s="8" customFormat="1" ht="41.4">
      <c r="A33" s="13">
        <f t="shared" si="0"/>
        <v>403</v>
      </c>
      <c r="B33" s="14" t="s">
        <v>35</v>
      </c>
      <c r="C33" s="15" t="s">
        <v>1</v>
      </c>
      <c r="D33" s="21">
        <v>60</v>
      </c>
      <c r="E33" s="22"/>
      <c r="F33" s="23"/>
    </row>
    <row r="34" spans="1:6" s="8" customFormat="1" ht="13.8">
      <c r="A34" s="13">
        <f t="shared" si="0"/>
        <v>404</v>
      </c>
      <c r="B34" s="14" t="s">
        <v>36</v>
      </c>
      <c r="C34" s="15" t="s">
        <v>1</v>
      </c>
      <c r="D34" s="21">
        <v>160</v>
      </c>
      <c r="E34" s="22"/>
      <c r="F34" s="23"/>
    </row>
    <row r="35" spans="1:6" s="8" customFormat="1">
      <c r="A35" s="9"/>
      <c r="B35" s="46" t="s">
        <v>65</v>
      </c>
      <c r="C35" s="46"/>
      <c r="D35" s="46"/>
      <c r="E35" s="47"/>
      <c r="F35" s="24"/>
    </row>
    <row r="36" spans="1:6" s="8" customFormat="1" ht="13.8">
      <c r="A36" s="37">
        <v>500</v>
      </c>
      <c r="B36" s="35" t="s">
        <v>37</v>
      </c>
      <c r="C36" s="38"/>
      <c r="D36" s="39"/>
      <c r="E36" s="40"/>
      <c r="F36" s="33"/>
    </row>
    <row r="37" spans="1:6" s="8" customFormat="1" ht="13.8">
      <c r="A37" s="5">
        <f>A36+1</f>
        <v>501</v>
      </c>
      <c r="B37" s="7" t="s">
        <v>38</v>
      </c>
      <c r="C37" s="6" t="s">
        <v>1</v>
      </c>
      <c r="D37" s="25">
        <v>450</v>
      </c>
      <c r="E37" s="26"/>
      <c r="F37" s="23"/>
    </row>
    <row r="38" spans="1:6" s="8" customFormat="1" ht="13.8">
      <c r="A38" s="5">
        <f t="shared" ref="A38:A40" si="1">A37+1</f>
        <v>502</v>
      </c>
      <c r="B38" s="7" t="s">
        <v>39</v>
      </c>
      <c r="C38" s="6" t="s">
        <v>1</v>
      </c>
      <c r="D38" s="25">
        <v>300</v>
      </c>
      <c r="E38" s="26"/>
      <c r="F38" s="23"/>
    </row>
    <row r="39" spans="1:6" s="8" customFormat="1" ht="13.8">
      <c r="A39" s="5">
        <f t="shared" si="1"/>
        <v>503</v>
      </c>
      <c r="B39" s="7" t="s">
        <v>40</v>
      </c>
      <c r="C39" s="15" t="s">
        <v>2</v>
      </c>
      <c r="D39" s="25">
        <v>250</v>
      </c>
      <c r="E39" s="26"/>
      <c r="F39" s="23"/>
    </row>
    <row r="40" spans="1:6" s="8" customFormat="1" ht="13.8">
      <c r="A40" s="5">
        <f t="shared" si="1"/>
        <v>504</v>
      </c>
      <c r="B40" s="14" t="s">
        <v>41</v>
      </c>
      <c r="C40" s="15" t="s">
        <v>5</v>
      </c>
      <c r="D40" s="21">
        <v>30</v>
      </c>
      <c r="E40" s="22"/>
      <c r="F40" s="23"/>
    </row>
    <row r="41" spans="1:6" s="8" customFormat="1">
      <c r="A41" s="9"/>
      <c r="B41" s="46" t="s">
        <v>66</v>
      </c>
      <c r="C41" s="46"/>
      <c r="D41" s="46"/>
      <c r="E41" s="47"/>
      <c r="F41" s="24"/>
    </row>
    <row r="42" spans="1:6" s="8" customFormat="1" ht="13.8">
      <c r="A42" s="37">
        <v>600</v>
      </c>
      <c r="B42" s="35" t="s">
        <v>10</v>
      </c>
      <c r="C42" s="38"/>
      <c r="D42" s="39"/>
      <c r="E42" s="40"/>
      <c r="F42" s="33"/>
    </row>
    <row r="43" spans="1:6" s="8" customFormat="1" ht="27.6">
      <c r="A43" s="5">
        <f>A42+1</f>
        <v>601</v>
      </c>
      <c r="B43" s="7" t="s">
        <v>42</v>
      </c>
      <c r="C43" s="15" t="s">
        <v>1</v>
      </c>
      <c r="D43" s="25">
        <v>600</v>
      </c>
      <c r="E43" s="26"/>
      <c r="F43" s="23"/>
    </row>
    <row r="44" spans="1:6" s="8" customFormat="1" ht="27.6">
      <c r="A44" s="5">
        <f>A43+1</f>
        <v>602</v>
      </c>
      <c r="B44" s="7" t="s">
        <v>43</v>
      </c>
      <c r="C44" s="15" t="s">
        <v>1</v>
      </c>
      <c r="D44" s="25">
        <v>350</v>
      </c>
      <c r="E44" s="26"/>
      <c r="F44" s="23"/>
    </row>
    <row r="45" spans="1:6" s="8" customFormat="1" ht="27.6">
      <c r="A45" s="5">
        <f>A44+1</f>
        <v>603</v>
      </c>
      <c r="B45" s="7" t="s">
        <v>44</v>
      </c>
      <c r="C45" s="15" t="s">
        <v>2</v>
      </c>
      <c r="D45" s="25">
        <v>120</v>
      </c>
      <c r="E45" s="26"/>
      <c r="F45" s="23"/>
    </row>
    <row r="46" spans="1:6" s="8" customFormat="1" ht="13.8">
      <c r="A46" s="5">
        <f t="shared" ref="A46:A50" si="2">A45+1</f>
        <v>604</v>
      </c>
      <c r="B46" s="7" t="s">
        <v>45</v>
      </c>
      <c r="C46" s="15" t="s">
        <v>1</v>
      </c>
      <c r="D46" s="25">
        <v>30</v>
      </c>
      <c r="E46" s="26"/>
      <c r="F46" s="23"/>
    </row>
    <row r="47" spans="1:6" s="8" customFormat="1" ht="13.8">
      <c r="A47" s="5">
        <f t="shared" si="2"/>
        <v>605</v>
      </c>
      <c r="B47" s="7" t="s">
        <v>46</v>
      </c>
      <c r="C47" s="15" t="s">
        <v>1</v>
      </c>
      <c r="D47" s="25">
        <v>15</v>
      </c>
      <c r="E47" s="26"/>
      <c r="F47" s="23"/>
    </row>
    <row r="48" spans="1:6" s="8" customFormat="1" ht="13.8">
      <c r="A48" s="5">
        <f t="shared" si="2"/>
        <v>606</v>
      </c>
      <c r="B48" s="7" t="s">
        <v>47</v>
      </c>
      <c r="C48" s="15" t="s">
        <v>1</v>
      </c>
      <c r="D48" s="25">
        <v>350</v>
      </c>
      <c r="E48" s="26"/>
      <c r="F48" s="23"/>
    </row>
    <row r="49" spans="1:6" s="8" customFormat="1" ht="27.6">
      <c r="A49" s="5">
        <f t="shared" si="2"/>
        <v>607</v>
      </c>
      <c r="B49" s="7" t="s">
        <v>48</v>
      </c>
      <c r="C49" s="15" t="s">
        <v>1</v>
      </c>
      <c r="D49" s="25">
        <v>200</v>
      </c>
      <c r="E49" s="26"/>
      <c r="F49" s="23"/>
    </row>
    <row r="50" spans="1:6" s="8" customFormat="1" ht="27.6">
      <c r="A50" s="5">
        <f t="shared" si="2"/>
        <v>608</v>
      </c>
      <c r="B50" s="7" t="s">
        <v>49</v>
      </c>
      <c r="C50" s="15" t="s">
        <v>1</v>
      </c>
      <c r="D50" s="25">
        <v>350</v>
      </c>
      <c r="E50" s="26"/>
      <c r="F50" s="23"/>
    </row>
    <row r="51" spans="1:6" s="8" customFormat="1">
      <c r="A51" s="9"/>
      <c r="B51" s="46" t="s">
        <v>6</v>
      </c>
      <c r="C51" s="46"/>
      <c r="D51" s="46"/>
      <c r="E51" s="47"/>
      <c r="F51" s="24"/>
    </row>
    <row r="52" spans="1:6" s="8" customFormat="1" ht="13.8">
      <c r="A52" s="37">
        <v>700</v>
      </c>
      <c r="B52" s="35" t="s">
        <v>11</v>
      </c>
      <c r="C52" s="38"/>
      <c r="D52" s="39"/>
      <c r="E52" s="40"/>
      <c r="F52" s="33"/>
    </row>
    <row r="53" spans="1:6" s="8" customFormat="1" ht="13.8">
      <c r="A53" s="5">
        <f>A52+1</f>
        <v>701</v>
      </c>
      <c r="B53" s="7" t="s">
        <v>50</v>
      </c>
      <c r="C53" s="6" t="s">
        <v>1</v>
      </c>
      <c r="D53" s="25">
        <v>8400</v>
      </c>
      <c r="E53" s="26"/>
      <c r="F53" s="23"/>
    </row>
    <row r="54" spans="1:6" s="8" customFormat="1" ht="13.8">
      <c r="A54" s="5">
        <f t="shared" ref="A54:A55" si="3">A53+1</f>
        <v>702</v>
      </c>
      <c r="B54" s="14" t="s">
        <v>51</v>
      </c>
      <c r="C54" s="6" t="s">
        <v>1</v>
      </c>
      <c r="D54" s="21">
        <v>3000</v>
      </c>
      <c r="E54" s="22"/>
      <c r="F54" s="23"/>
    </row>
    <row r="55" spans="1:6" s="8" customFormat="1" ht="13.8">
      <c r="A55" s="5">
        <f t="shared" si="3"/>
        <v>703</v>
      </c>
      <c r="B55" s="14" t="s">
        <v>52</v>
      </c>
      <c r="C55" s="6" t="s">
        <v>1</v>
      </c>
      <c r="D55" s="21">
        <v>380</v>
      </c>
      <c r="E55" s="22"/>
      <c r="F55" s="23"/>
    </row>
    <row r="56" spans="1:6" s="8" customFormat="1">
      <c r="A56" s="9"/>
      <c r="B56" s="46" t="s">
        <v>3</v>
      </c>
      <c r="C56" s="46"/>
      <c r="D56" s="46"/>
      <c r="E56" s="47"/>
      <c r="F56" s="24"/>
    </row>
    <row r="57" spans="1:6" s="4" customFormat="1">
      <c r="A57" s="48" t="s">
        <v>17</v>
      </c>
      <c r="B57" s="49"/>
      <c r="C57" s="49"/>
      <c r="D57" s="49"/>
      <c r="E57" s="50"/>
      <c r="F57" s="27"/>
    </row>
    <row r="58" spans="1:6" s="4" customFormat="1">
      <c r="A58" s="41" t="s">
        <v>18</v>
      </c>
      <c r="B58" s="42"/>
      <c r="C58" s="42"/>
      <c r="D58" s="42"/>
      <c r="E58" s="43"/>
      <c r="F58" s="27"/>
    </row>
    <row r="59" spans="1:6" s="2" customFormat="1">
      <c r="A59" s="41" t="s">
        <v>19</v>
      </c>
      <c r="B59" s="42"/>
      <c r="C59" s="42"/>
      <c r="D59" s="42"/>
      <c r="E59" s="43"/>
      <c r="F59" s="27"/>
    </row>
  </sheetData>
  <mergeCells count="13">
    <mergeCell ref="A2:F2"/>
    <mergeCell ref="A57:E57"/>
    <mergeCell ref="A5:F5"/>
    <mergeCell ref="B29:E29"/>
    <mergeCell ref="B56:E56"/>
    <mergeCell ref="B15:E15"/>
    <mergeCell ref="B35:E35"/>
    <mergeCell ref="B51:E51"/>
    <mergeCell ref="B41:E41"/>
    <mergeCell ref="B11:E11"/>
    <mergeCell ref="A3:F4"/>
    <mergeCell ref="A58:E58"/>
    <mergeCell ref="A59:E59"/>
  </mergeCells>
  <phoneticPr fontId="26" type="noConversion"/>
  <conditionalFormatting sqref="C9:C10">
    <cfRule type="expression" dxfId="10" priority="6">
      <formula>#REF!&gt;=1.25*#REF!</formula>
    </cfRule>
  </conditionalFormatting>
  <conditionalFormatting sqref="C13:C14 C52:C55">
    <cfRule type="expression" dxfId="9" priority="15">
      <formula>#REF!&gt;=1.25*#REF!</formula>
    </cfRule>
  </conditionalFormatting>
  <conditionalFormatting sqref="C17:C28">
    <cfRule type="expression" dxfId="8" priority="2">
      <formula>#REF!&gt;=1.25*#REF!</formula>
    </cfRule>
  </conditionalFormatting>
  <conditionalFormatting sqref="C30:C34">
    <cfRule type="expression" dxfId="7" priority="10">
      <formula>#REF!&gt;=1.25*#REF!</formula>
    </cfRule>
  </conditionalFormatting>
  <conditionalFormatting sqref="C36:C40">
    <cfRule type="expression" dxfId="6" priority="4">
      <formula>#REF!&gt;=1.25*#REF!</formula>
    </cfRule>
  </conditionalFormatting>
  <conditionalFormatting sqref="C42:C50">
    <cfRule type="expression" dxfId="5" priority="5">
      <formula>#REF!&gt;=1.25*#REF!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>
    <oddHeader>&amp;L      &amp;G&amp;RAOO N° 670/2026/PUM-RF-L1etL2
BPDE-Lot 2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A417-7B60-41F4-AAB0-DBFDAEDB6C58}">
  <sheetPr>
    <pageSetUpPr fitToPage="1"/>
  </sheetPr>
  <dimension ref="A1:F59"/>
  <sheetViews>
    <sheetView showGridLines="0" tabSelected="1" zoomScaleNormal="100" zoomScaleSheetLayoutView="77" workbookViewId="0">
      <selection activeCell="G17" sqref="G17"/>
    </sheetView>
  </sheetViews>
  <sheetFormatPr baseColWidth="10" defaultColWidth="11.44140625" defaultRowHeight="14.4"/>
  <cols>
    <col min="1" max="1" width="5.44140625" style="11" customWidth="1"/>
    <col min="2" max="2" width="50" style="12" customWidth="1"/>
    <col min="3" max="3" width="8.44140625" style="11" customWidth="1"/>
    <col min="4" max="4" width="10.88671875" style="19" bestFit="1" customWidth="1"/>
    <col min="5" max="5" width="11.88671875" style="19" bestFit="1" customWidth="1"/>
    <col min="6" max="6" width="15.5546875" style="28" bestFit="1" customWidth="1"/>
  </cols>
  <sheetData>
    <row r="1" spans="1:6">
      <c r="F1" s="20"/>
    </row>
    <row r="2" spans="1:6" s="2" customFormat="1" ht="18" customHeight="1">
      <c r="A2" s="44" t="s">
        <v>61</v>
      </c>
      <c r="B2" s="44"/>
      <c r="C2" s="44"/>
      <c r="D2" s="44"/>
      <c r="E2" s="44"/>
      <c r="F2" s="44"/>
    </row>
    <row r="3" spans="1:6" s="2" customFormat="1" ht="18" customHeight="1">
      <c r="A3" s="44" t="s">
        <v>60</v>
      </c>
      <c r="B3" s="44"/>
      <c r="C3" s="44"/>
      <c r="D3" s="44"/>
      <c r="E3" s="44"/>
      <c r="F3" s="44"/>
    </row>
    <row r="4" spans="1:6" s="2" customFormat="1" ht="15.45" customHeight="1">
      <c r="A4" s="44"/>
      <c r="B4" s="44"/>
      <c r="C4" s="44"/>
      <c r="D4" s="44"/>
      <c r="E4" s="44"/>
      <c r="F4" s="44"/>
    </row>
    <row r="5" spans="1:6" s="2" customFormat="1" ht="15.6">
      <c r="A5" s="45" t="s">
        <v>67</v>
      </c>
      <c r="B5" s="45"/>
      <c r="C5" s="45"/>
      <c r="D5" s="45"/>
      <c r="E5" s="45"/>
      <c r="F5" s="45"/>
    </row>
    <row r="6" spans="1:6" s="1" customFormat="1" ht="13.8">
      <c r="A6" s="3"/>
      <c r="B6" s="3"/>
      <c r="C6" s="10"/>
      <c r="D6" s="16"/>
      <c r="E6" s="17"/>
      <c r="F6" s="18"/>
    </row>
    <row r="7" spans="1:6" s="3" customFormat="1" ht="28.8">
      <c r="A7" s="29" t="s">
        <v>0</v>
      </c>
      <c r="B7" s="29" t="s">
        <v>12</v>
      </c>
      <c r="C7" s="29" t="s">
        <v>13</v>
      </c>
      <c r="D7" s="30" t="s">
        <v>14</v>
      </c>
      <c r="E7" s="30" t="s">
        <v>15</v>
      </c>
      <c r="F7" s="30" t="s">
        <v>16</v>
      </c>
    </row>
    <row r="8" spans="1:6" s="3" customFormat="1" ht="13.8">
      <c r="A8" s="31">
        <v>100</v>
      </c>
      <c r="B8" s="32" t="s">
        <v>20</v>
      </c>
      <c r="C8" s="31"/>
      <c r="D8" s="33"/>
      <c r="E8" s="33"/>
      <c r="F8" s="33"/>
    </row>
    <row r="9" spans="1:6" s="3" customFormat="1" ht="16.2" customHeight="1">
      <c r="A9" s="13">
        <v>101</v>
      </c>
      <c r="B9" s="14" t="s">
        <v>21</v>
      </c>
      <c r="C9" s="15" t="s">
        <v>1</v>
      </c>
      <c r="D9" s="21">
        <v>6000</v>
      </c>
      <c r="E9" s="22"/>
      <c r="F9" s="23"/>
    </row>
    <row r="10" spans="1:6" s="3" customFormat="1" ht="13.8">
      <c r="A10" s="13">
        <v>102</v>
      </c>
      <c r="B10" s="14" t="s">
        <v>22</v>
      </c>
      <c r="C10" s="15" t="s">
        <v>1</v>
      </c>
      <c r="D10" s="21">
        <v>700</v>
      </c>
      <c r="E10" s="22"/>
      <c r="F10" s="23"/>
    </row>
    <row r="11" spans="1:6" s="8" customFormat="1">
      <c r="A11" s="9"/>
      <c r="B11" s="46" t="s">
        <v>62</v>
      </c>
      <c r="C11" s="46"/>
      <c r="D11" s="46"/>
      <c r="E11" s="47"/>
      <c r="F11" s="24"/>
    </row>
    <row r="12" spans="1:6" s="3" customFormat="1" ht="13.8">
      <c r="A12" s="34">
        <v>200</v>
      </c>
      <c r="B12" s="35" t="s">
        <v>23</v>
      </c>
      <c r="C12" s="34"/>
      <c r="D12" s="36"/>
      <c r="E12" s="36"/>
      <c r="F12" s="33"/>
    </row>
    <row r="13" spans="1:6" s="8" customFormat="1" ht="13.8">
      <c r="A13" s="5">
        <v>201</v>
      </c>
      <c r="B13" s="7" t="s">
        <v>58</v>
      </c>
      <c r="C13" s="15" t="s">
        <v>1</v>
      </c>
      <c r="D13" s="25">
        <v>6900</v>
      </c>
      <c r="E13" s="26"/>
      <c r="F13" s="23"/>
    </row>
    <row r="14" spans="1:6" s="8" customFormat="1" ht="27.6">
      <c r="A14" s="13">
        <v>202</v>
      </c>
      <c r="B14" s="14" t="s">
        <v>24</v>
      </c>
      <c r="C14" s="15" t="s">
        <v>63</v>
      </c>
      <c r="D14" s="21">
        <v>13</v>
      </c>
      <c r="E14" s="22"/>
      <c r="F14" s="23"/>
    </row>
    <row r="15" spans="1:6" s="8" customFormat="1">
      <c r="A15" s="9"/>
      <c r="B15" s="46" t="s">
        <v>7</v>
      </c>
      <c r="C15" s="46"/>
      <c r="D15" s="46"/>
      <c r="E15" s="47"/>
      <c r="F15" s="24"/>
    </row>
    <row r="16" spans="1:6" s="8" customFormat="1" ht="13.8">
      <c r="A16" s="34">
        <v>300</v>
      </c>
      <c r="B16" s="35" t="s">
        <v>25</v>
      </c>
      <c r="C16" s="34"/>
      <c r="D16" s="36"/>
      <c r="E16" s="36"/>
      <c r="F16" s="33"/>
    </row>
    <row r="17" spans="1:6" s="8" customFormat="1" ht="27.6">
      <c r="A17" s="5">
        <v>301</v>
      </c>
      <c r="B17" s="7" t="s">
        <v>26</v>
      </c>
      <c r="C17" s="6" t="s">
        <v>1</v>
      </c>
      <c r="D17" s="25">
        <v>100</v>
      </c>
      <c r="E17" s="26"/>
      <c r="F17" s="23"/>
    </row>
    <row r="18" spans="1:6" s="8" customFormat="1" ht="13.8">
      <c r="A18" s="5">
        <v>302</v>
      </c>
      <c r="B18" s="7" t="s">
        <v>27</v>
      </c>
      <c r="C18" s="6" t="s">
        <v>1</v>
      </c>
      <c r="D18" s="25">
        <v>260</v>
      </c>
      <c r="E18" s="26"/>
      <c r="F18" s="23"/>
    </row>
    <row r="19" spans="1:6" s="8" customFormat="1" ht="27.6">
      <c r="A19" s="5">
        <v>303</v>
      </c>
      <c r="B19" s="7" t="s">
        <v>53</v>
      </c>
      <c r="C19" s="6" t="s">
        <v>1</v>
      </c>
      <c r="D19" s="25">
        <v>120</v>
      </c>
      <c r="E19" s="26"/>
      <c r="F19" s="23"/>
    </row>
    <row r="20" spans="1:6" s="8" customFormat="1" ht="13.8">
      <c r="A20" s="5">
        <v>304</v>
      </c>
      <c r="B20" s="7" t="s">
        <v>28</v>
      </c>
      <c r="C20" s="6" t="s">
        <v>1</v>
      </c>
      <c r="D20" s="25">
        <v>400</v>
      </c>
      <c r="E20" s="26"/>
      <c r="F20" s="23"/>
    </row>
    <row r="21" spans="1:6" s="8" customFormat="1" ht="27.6">
      <c r="A21" s="5">
        <v>305</v>
      </c>
      <c r="B21" s="7" t="s">
        <v>29</v>
      </c>
      <c r="C21" s="6" t="s">
        <v>1</v>
      </c>
      <c r="D21" s="25">
        <v>150</v>
      </c>
      <c r="E21" s="26"/>
      <c r="F21" s="23"/>
    </row>
    <row r="22" spans="1:6" s="8" customFormat="1" ht="27.6">
      <c r="A22" s="5">
        <v>306</v>
      </c>
      <c r="B22" s="7" t="s">
        <v>9</v>
      </c>
      <c r="C22" s="6" t="s">
        <v>1</v>
      </c>
      <c r="D22" s="25">
        <v>120</v>
      </c>
      <c r="E22" s="26"/>
      <c r="F22" s="23"/>
    </row>
    <row r="23" spans="1:6" s="8" customFormat="1" ht="13.8">
      <c r="A23" s="5">
        <v>307</v>
      </c>
      <c r="B23" s="7" t="s">
        <v>30</v>
      </c>
      <c r="C23" s="6" t="s">
        <v>2</v>
      </c>
      <c r="D23" s="25">
        <v>150</v>
      </c>
      <c r="E23" s="26"/>
      <c r="F23" s="23"/>
    </row>
    <row r="24" spans="1:6" s="8" customFormat="1" ht="13.8">
      <c r="A24" s="5">
        <v>308</v>
      </c>
      <c r="B24" s="7" t="s">
        <v>31</v>
      </c>
      <c r="C24" s="6" t="s">
        <v>1</v>
      </c>
      <c r="D24" s="25">
        <v>4800</v>
      </c>
      <c r="E24" s="26"/>
      <c r="F24" s="23"/>
    </row>
    <row r="25" spans="1:6" s="8" customFormat="1" ht="13.8">
      <c r="A25" s="5">
        <v>309</v>
      </c>
      <c r="B25" s="7" t="s">
        <v>55</v>
      </c>
      <c r="C25" s="6" t="s">
        <v>1</v>
      </c>
      <c r="D25" s="25">
        <v>150</v>
      </c>
      <c r="E25" s="26"/>
      <c r="F25" s="23"/>
    </row>
    <row r="26" spans="1:6" s="8" customFormat="1" ht="13.8">
      <c r="A26" s="5">
        <v>310</v>
      </c>
      <c r="B26" s="7" t="s">
        <v>57</v>
      </c>
      <c r="C26" s="6" t="s">
        <v>1</v>
      </c>
      <c r="D26" s="25">
        <v>38</v>
      </c>
      <c r="E26" s="26"/>
      <c r="F26" s="23"/>
    </row>
    <row r="27" spans="1:6" s="8" customFormat="1" ht="27.6">
      <c r="A27" s="5">
        <v>311</v>
      </c>
      <c r="B27" s="7" t="s">
        <v>8</v>
      </c>
      <c r="C27" s="6" t="s">
        <v>63</v>
      </c>
      <c r="D27" s="25">
        <v>13</v>
      </c>
      <c r="E27" s="26"/>
      <c r="F27" s="23"/>
    </row>
    <row r="28" spans="1:6" s="8" customFormat="1" ht="13.8">
      <c r="A28" s="5">
        <v>312</v>
      </c>
      <c r="B28" s="7" t="s">
        <v>4</v>
      </c>
      <c r="C28" s="6" t="s">
        <v>5</v>
      </c>
      <c r="D28" s="25">
        <v>25</v>
      </c>
      <c r="E28" s="26"/>
      <c r="F28" s="23"/>
    </row>
    <row r="29" spans="1:6" s="8" customFormat="1">
      <c r="A29" s="9"/>
      <c r="B29" s="46" t="s">
        <v>64</v>
      </c>
      <c r="C29" s="46"/>
      <c r="D29" s="46"/>
      <c r="E29" s="47"/>
      <c r="F29" s="24"/>
    </row>
    <row r="30" spans="1:6" s="8" customFormat="1" ht="13.8">
      <c r="A30" s="37">
        <v>400</v>
      </c>
      <c r="B30" s="35" t="s">
        <v>32</v>
      </c>
      <c r="C30" s="38"/>
      <c r="D30" s="39"/>
      <c r="E30" s="40"/>
      <c r="F30" s="33"/>
    </row>
    <row r="31" spans="1:6" s="8" customFormat="1" ht="40.200000000000003" customHeight="1">
      <c r="A31" s="5">
        <f>A30+1</f>
        <v>401</v>
      </c>
      <c r="B31" s="7" t="s">
        <v>33</v>
      </c>
      <c r="C31" s="6" t="s">
        <v>1</v>
      </c>
      <c r="D31" s="25">
        <v>40</v>
      </c>
      <c r="E31" s="26"/>
      <c r="F31" s="23"/>
    </row>
    <row r="32" spans="1:6" s="8" customFormat="1" ht="27.6">
      <c r="A32" s="5">
        <f t="shared" ref="A32:A34" si="0">A31+1</f>
        <v>402</v>
      </c>
      <c r="B32" s="7" t="s">
        <v>34</v>
      </c>
      <c r="C32" s="6" t="s">
        <v>1</v>
      </c>
      <c r="D32" s="25">
        <v>60</v>
      </c>
      <c r="E32" s="26"/>
      <c r="F32" s="23"/>
    </row>
    <row r="33" spans="1:6" s="8" customFormat="1" ht="41.4">
      <c r="A33" s="13">
        <f t="shared" si="0"/>
        <v>403</v>
      </c>
      <c r="B33" s="14" t="s">
        <v>35</v>
      </c>
      <c r="C33" s="15" t="s">
        <v>1</v>
      </c>
      <c r="D33" s="21">
        <v>50</v>
      </c>
      <c r="E33" s="22"/>
      <c r="F33" s="23"/>
    </row>
    <row r="34" spans="1:6" s="8" customFormat="1" ht="13.8">
      <c r="A34" s="13">
        <f t="shared" si="0"/>
        <v>404</v>
      </c>
      <c r="B34" s="14" t="s">
        <v>36</v>
      </c>
      <c r="C34" s="15" t="s">
        <v>1</v>
      </c>
      <c r="D34" s="21">
        <v>200</v>
      </c>
      <c r="E34" s="22"/>
      <c r="F34" s="23"/>
    </row>
    <row r="35" spans="1:6" s="8" customFormat="1">
      <c r="A35" s="9"/>
      <c r="B35" s="46" t="s">
        <v>65</v>
      </c>
      <c r="C35" s="46"/>
      <c r="D35" s="46"/>
      <c r="E35" s="47"/>
      <c r="F35" s="24"/>
    </row>
    <row r="36" spans="1:6" s="8" customFormat="1" ht="13.8">
      <c r="A36" s="37">
        <v>500</v>
      </c>
      <c r="B36" s="35" t="s">
        <v>37</v>
      </c>
      <c r="C36" s="38"/>
      <c r="D36" s="39"/>
      <c r="E36" s="40"/>
      <c r="F36" s="33"/>
    </row>
    <row r="37" spans="1:6" s="8" customFormat="1" ht="13.8">
      <c r="A37" s="5">
        <f>A36+1</f>
        <v>501</v>
      </c>
      <c r="B37" s="7" t="s">
        <v>38</v>
      </c>
      <c r="C37" s="6" t="s">
        <v>1</v>
      </c>
      <c r="D37" s="25">
        <v>500</v>
      </c>
      <c r="E37" s="26"/>
      <c r="F37" s="23"/>
    </row>
    <row r="38" spans="1:6" s="8" customFormat="1" ht="13.8">
      <c r="A38" s="5">
        <f t="shared" ref="A38:A40" si="1">A37+1</f>
        <v>502</v>
      </c>
      <c r="B38" s="7" t="s">
        <v>39</v>
      </c>
      <c r="C38" s="6" t="s">
        <v>1</v>
      </c>
      <c r="D38" s="25">
        <v>35</v>
      </c>
      <c r="E38" s="26"/>
      <c r="F38" s="23"/>
    </row>
    <row r="39" spans="1:6" s="8" customFormat="1" ht="13.8">
      <c r="A39" s="5">
        <f t="shared" si="1"/>
        <v>503</v>
      </c>
      <c r="B39" s="7" t="s">
        <v>40</v>
      </c>
      <c r="C39" s="6" t="s">
        <v>2</v>
      </c>
      <c r="D39" s="25">
        <v>200</v>
      </c>
      <c r="E39" s="26"/>
      <c r="F39" s="23"/>
    </row>
    <row r="40" spans="1:6" s="8" customFormat="1" ht="13.8">
      <c r="A40" s="5">
        <f t="shared" si="1"/>
        <v>504</v>
      </c>
      <c r="B40" s="14" t="s">
        <v>41</v>
      </c>
      <c r="C40" s="15" t="s">
        <v>5</v>
      </c>
      <c r="D40" s="21">
        <v>50</v>
      </c>
      <c r="E40" s="22"/>
      <c r="F40" s="23"/>
    </row>
    <row r="41" spans="1:6" s="8" customFormat="1">
      <c r="A41" s="9"/>
      <c r="B41" s="46" t="s">
        <v>66</v>
      </c>
      <c r="C41" s="46"/>
      <c r="D41" s="46"/>
      <c r="E41" s="47"/>
      <c r="F41" s="24"/>
    </row>
    <row r="42" spans="1:6" s="8" customFormat="1" ht="13.8">
      <c r="A42" s="37">
        <v>600</v>
      </c>
      <c r="B42" s="35" t="s">
        <v>10</v>
      </c>
      <c r="C42" s="38"/>
      <c r="D42" s="39"/>
      <c r="E42" s="40"/>
      <c r="F42" s="33"/>
    </row>
    <row r="43" spans="1:6" s="8" customFormat="1" ht="27.6">
      <c r="A43" s="5">
        <f>A42+1</f>
        <v>601</v>
      </c>
      <c r="B43" s="7" t="s">
        <v>42</v>
      </c>
      <c r="C43" s="15" t="s">
        <v>1</v>
      </c>
      <c r="D43" s="25">
        <v>1000</v>
      </c>
      <c r="E43" s="26"/>
      <c r="F43" s="23"/>
    </row>
    <row r="44" spans="1:6" s="8" customFormat="1" ht="27.6">
      <c r="A44" s="5">
        <f>A43+1</f>
        <v>602</v>
      </c>
      <c r="B44" s="7" t="s">
        <v>43</v>
      </c>
      <c r="C44" s="15" t="s">
        <v>2</v>
      </c>
      <c r="D44" s="25">
        <v>300</v>
      </c>
      <c r="E44" s="26"/>
      <c r="F44" s="23"/>
    </row>
    <row r="45" spans="1:6" s="8" customFormat="1" ht="27.6">
      <c r="A45" s="5">
        <f>A44+1</f>
        <v>603</v>
      </c>
      <c r="B45" s="7" t="s">
        <v>44</v>
      </c>
      <c r="C45" s="15" t="s">
        <v>2</v>
      </c>
      <c r="D45" s="25">
        <v>120</v>
      </c>
      <c r="E45" s="26"/>
      <c r="F45" s="23"/>
    </row>
    <row r="46" spans="1:6" s="8" customFormat="1" ht="13.8">
      <c r="A46" s="5">
        <f t="shared" ref="A46:A50" si="2">A45+1</f>
        <v>604</v>
      </c>
      <c r="B46" s="7" t="s">
        <v>45</v>
      </c>
      <c r="C46" s="15" t="s">
        <v>1</v>
      </c>
      <c r="D46" s="25">
        <v>45</v>
      </c>
      <c r="E46" s="26"/>
      <c r="F46" s="23"/>
    </row>
    <row r="47" spans="1:6" s="8" customFormat="1" ht="13.8">
      <c r="A47" s="5">
        <f t="shared" si="2"/>
        <v>605</v>
      </c>
      <c r="B47" s="7" t="s">
        <v>46</v>
      </c>
      <c r="C47" s="15" t="s">
        <v>1</v>
      </c>
      <c r="D47" s="25">
        <v>12</v>
      </c>
      <c r="E47" s="26"/>
      <c r="F47" s="23"/>
    </row>
    <row r="48" spans="1:6" s="8" customFormat="1" ht="13.8">
      <c r="A48" s="5">
        <f t="shared" si="2"/>
        <v>606</v>
      </c>
      <c r="B48" s="7" t="s">
        <v>47</v>
      </c>
      <c r="C48" s="15" t="s">
        <v>1</v>
      </c>
      <c r="D48" s="25">
        <v>450</v>
      </c>
      <c r="E48" s="26"/>
      <c r="F48" s="23"/>
    </row>
    <row r="49" spans="1:6" s="8" customFormat="1" ht="27.6">
      <c r="A49" s="5">
        <f t="shared" si="2"/>
        <v>607</v>
      </c>
      <c r="B49" s="7" t="s">
        <v>48</v>
      </c>
      <c r="C49" s="15" t="s">
        <v>1</v>
      </c>
      <c r="D49" s="25">
        <v>200</v>
      </c>
      <c r="E49" s="26"/>
      <c r="F49" s="23"/>
    </row>
    <row r="50" spans="1:6" s="8" customFormat="1" ht="27.6">
      <c r="A50" s="5">
        <f t="shared" si="2"/>
        <v>608</v>
      </c>
      <c r="B50" s="7" t="s">
        <v>49</v>
      </c>
      <c r="C50" s="15" t="s">
        <v>1</v>
      </c>
      <c r="D50" s="25">
        <v>300</v>
      </c>
      <c r="E50" s="26"/>
      <c r="F50" s="23"/>
    </row>
    <row r="51" spans="1:6" s="8" customFormat="1">
      <c r="A51" s="9"/>
      <c r="B51" s="46" t="s">
        <v>6</v>
      </c>
      <c r="C51" s="46"/>
      <c r="D51" s="46"/>
      <c r="E51" s="47"/>
      <c r="F51" s="24"/>
    </row>
    <row r="52" spans="1:6" s="8" customFormat="1" ht="13.8">
      <c r="A52" s="37">
        <v>700</v>
      </c>
      <c r="B52" s="35" t="s">
        <v>11</v>
      </c>
      <c r="C52" s="38"/>
      <c r="D52" s="39"/>
      <c r="E52" s="40"/>
      <c r="F52" s="33"/>
    </row>
    <row r="53" spans="1:6" s="8" customFormat="1" ht="13.8">
      <c r="A53" s="5">
        <f>A52+1</f>
        <v>701</v>
      </c>
      <c r="B53" s="7" t="s">
        <v>50</v>
      </c>
      <c r="C53" s="6" t="s">
        <v>1</v>
      </c>
      <c r="D53" s="25">
        <v>7000</v>
      </c>
      <c r="E53" s="26"/>
      <c r="F53" s="23"/>
    </row>
    <row r="54" spans="1:6" s="8" customFormat="1" ht="13.8">
      <c r="A54" s="5">
        <f t="shared" ref="A54:A55" si="3">A53+1</f>
        <v>702</v>
      </c>
      <c r="B54" s="14" t="s">
        <v>51</v>
      </c>
      <c r="C54" s="6" t="s">
        <v>1</v>
      </c>
      <c r="D54" s="21">
        <v>2000</v>
      </c>
      <c r="E54" s="22"/>
      <c r="F54" s="23"/>
    </row>
    <row r="55" spans="1:6" s="8" customFormat="1" ht="13.8">
      <c r="A55" s="5">
        <f t="shared" si="3"/>
        <v>703</v>
      </c>
      <c r="B55" s="14" t="s">
        <v>52</v>
      </c>
      <c r="C55" s="6" t="s">
        <v>1</v>
      </c>
      <c r="D55" s="21">
        <v>300</v>
      </c>
      <c r="E55" s="22"/>
      <c r="F55" s="23"/>
    </row>
    <row r="56" spans="1:6" s="8" customFormat="1">
      <c r="A56" s="9"/>
      <c r="B56" s="46" t="s">
        <v>3</v>
      </c>
      <c r="C56" s="46"/>
      <c r="D56" s="46"/>
      <c r="E56" s="47"/>
      <c r="F56" s="24"/>
    </row>
    <row r="57" spans="1:6" s="4" customFormat="1">
      <c r="A57" s="48" t="s">
        <v>17</v>
      </c>
      <c r="B57" s="49"/>
      <c r="C57" s="49"/>
      <c r="D57" s="49"/>
      <c r="E57" s="50"/>
      <c r="F57" s="27"/>
    </row>
    <row r="58" spans="1:6" s="4" customFormat="1">
      <c r="A58" s="41" t="s">
        <v>18</v>
      </c>
      <c r="B58" s="42"/>
      <c r="C58" s="42"/>
      <c r="D58" s="42"/>
      <c r="E58" s="43"/>
      <c r="F58" s="27"/>
    </row>
    <row r="59" spans="1:6" s="2" customFormat="1">
      <c r="A59" s="41" t="s">
        <v>19</v>
      </c>
      <c r="B59" s="42"/>
      <c r="C59" s="42"/>
      <c r="D59" s="42"/>
      <c r="E59" s="43"/>
      <c r="F59" s="27"/>
    </row>
  </sheetData>
  <mergeCells count="13">
    <mergeCell ref="A58:E58"/>
    <mergeCell ref="A2:F2"/>
    <mergeCell ref="A3:F4"/>
    <mergeCell ref="A5:F5"/>
    <mergeCell ref="B11:E11"/>
    <mergeCell ref="B15:E15"/>
    <mergeCell ref="B29:E29"/>
    <mergeCell ref="B35:E35"/>
    <mergeCell ref="B41:E41"/>
    <mergeCell ref="B51:E51"/>
    <mergeCell ref="B56:E56"/>
    <mergeCell ref="A57:E57"/>
    <mergeCell ref="A59:E59"/>
  </mergeCells>
  <conditionalFormatting sqref="C9:C10">
    <cfRule type="expression" dxfId="4" priority="2">
      <formula>#REF!&gt;=1.25*#REF!</formula>
    </cfRule>
  </conditionalFormatting>
  <conditionalFormatting sqref="C13:C14 C17:C28 C52:C55">
    <cfRule type="expression" dxfId="3" priority="5">
      <formula>#REF!&gt;=1.25*#REF!</formula>
    </cfRule>
  </conditionalFormatting>
  <conditionalFormatting sqref="C30:C34">
    <cfRule type="expression" dxfId="2" priority="4">
      <formula>#REF!&gt;=1.25*#REF!</formula>
    </cfRule>
  </conditionalFormatting>
  <conditionalFormatting sqref="C36:C40">
    <cfRule type="expression" dxfId="1" priority="3">
      <formula>#REF!&gt;=1.25*#REF!</formula>
    </cfRule>
  </conditionalFormatting>
  <conditionalFormatting sqref="C42:C50">
    <cfRule type="expression" dxfId="0" priority="1">
      <formula>#REF!&gt;=1.25*#REF!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>
    <oddHeader>&amp;L      &amp;G
&amp;RAOO N°670/2026/PUM-RF-L1etL2
BPDE - Lot 2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BPDE L1</vt:lpstr>
      <vt:lpstr>BPDE L2</vt:lpstr>
      <vt:lpstr>'BPDE L1'!Impression_des_titres</vt:lpstr>
      <vt:lpstr>'BPDE L2'!Impression_des_titres</vt:lpstr>
      <vt:lpstr>'BPDE L1'!Zone_d_impression</vt:lpstr>
      <vt:lpstr>'BPDE L2'!Zone_d_impression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2026-07-09T11:04:13Z</dcterms:modified>
  <cp:category/>
  <cp:contentStatus/>
</cp:coreProperties>
</file>