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EEF\Desktop\62-2026\"/>
    </mc:Choice>
  </mc:AlternateContent>
  <xr:revisionPtr revIDLastSave="0" documentId="13_ncr:1_{791840CB-B331-4D07-B90A-81A425FD0F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P 60J-INV-2026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5" i="7" l="1"/>
  <c r="L5" i="7"/>
  <c r="N5" i="7" s="1"/>
  <c r="L6" i="7"/>
  <c r="N6" i="7" s="1"/>
  <c r="L8" i="7"/>
  <c r="N8" i="7" s="1"/>
  <c r="L9" i="7"/>
  <c r="N9" i="7" s="1"/>
  <c r="L10" i="7"/>
  <c r="N10" i="7" s="1"/>
  <c r="L11" i="7"/>
  <c r="N11" i="7" s="1"/>
  <c r="L12" i="7"/>
  <c r="N12" i="7" s="1"/>
  <c r="L13" i="7"/>
  <c r="N13" i="7" s="1"/>
  <c r="L16" i="7"/>
  <c r="N16" i="7" s="1"/>
  <c r="L4" i="7"/>
  <c r="N4" i="7" s="1"/>
  <c r="G24" i="7" l="1"/>
  <c r="A5" i="7"/>
  <c r="A6" i="7" s="1"/>
  <c r="A7" i="7" s="1"/>
  <c r="A8" i="7" s="1"/>
  <c r="A9" i="7" s="1"/>
  <c r="A10" i="7" s="1"/>
  <c r="A11" i="7" s="1"/>
  <c r="A12" i="7" s="1"/>
  <c r="A13" i="7" s="1"/>
  <c r="A14" i="7" s="1"/>
  <c r="A15" i="7" s="1"/>
  <c r="N15" i="7" l="1"/>
  <c r="L14" i="7"/>
  <c r="N14" i="7" s="1"/>
  <c r="L7" i="7"/>
  <c r="N7" i="7" s="1"/>
  <c r="N17" i="7" l="1"/>
  <c r="N18" i="7" l="1"/>
  <c r="N19" i="7" s="1"/>
</calcChain>
</file>

<file path=xl/sharedStrings.xml><?xml version="1.0" encoding="utf-8"?>
<sst xmlns="http://schemas.openxmlformats.org/spreadsheetml/2006/main" count="45" uniqueCount="37">
  <si>
    <t xml:space="preserve">N° </t>
  </si>
  <si>
    <t>Désignations des prestations</t>
  </si>
  <si>
    <t>UNITE</t>
  </si>
  <si>
    <t>F</t>
  </si>
  <si>
    <t>M2</t>
  </si>
  <si>
    <t>U</t>
  </si>
  <si>
    <t>ML</t>
  </si>
  <si>
    <t>PANNEL LED 60X60</t>
  </si>
  <si>
    <t>HUBLOT ETANCHE</t>
  </si>
  <si>
    <t>PEINTURE VINYLIQUE EN EXTERIEUR</t>
  </si>
  <si>
    <t>PEINTURE VINYLIQUE SUR MURS INTERIEURS ET PLAFONDS</t>
  </si>
  <si>
    <t>TOTAL GENERAL H.T.</t>
  </si>
  <si>
    <t>T.V.A.20%</t>
  </si>
  <si>
    <t>TOTAL GENERAL T.T.C.</t>
  </si>
  <si>
    <t>1</t>
  </si>
  <si>
    <t>REPRISE DES FISSURES ET DES  ENDUITS DEGRADES SUR MURS</t>
  </si>
  <si>
    <t>REPRISE ÉLECTRICITÉ (FOYER -PRISE -TABLEAU)</t>
  </si>
  <si>
    <t xml:space="preserve">RÉFECTION DES MENUISERIES DE TOUTE NATURE Y COMPRIS PEINTURE </t>
  </si>
  <si>
    <t xml:space="preserve">REVETEMENT EN CARREAUX GRES CERAME </t>
  </si>
  <si>
    <t>DECAPAGE DE L’ETANCHEITE EXISTANTE Y COMPRIS PREPARATION DU SUPPORT</t>
  </si>
  <si>
    <t>FOURNITURE ET POSE DE GARGOUILLES EN PLOMB</t>
  </si>
  <si>
    <t>ETANCHEITE BICOUCHE AUTOPROTEGEE Y COMPRIS RELEVES</t>
  </si>
  <si>
    <t xml:space="preserve">DESCENTE POUR ÉVACUATION DES EAU PLUVIALE TOUS DIAMÈTRE </t>
  </si>
  <si>
    <t>ml</t>
  </si>
  <si>
    <t xml:space="preserve"> FOURNITURE ET POSE DE RIDEAU EN TISSU :</t>
  </si>
  <si>
    <t>P.U en Dirhams
(Hors TVA)</t>
  </si>
  <si>
    <t>P.T en Dirhams
(Hors TVA)</t>
  </si>
  <si>
    <t>GHARBAOUIYINE</t>
  </si>
  <si>
    <t>AZIBE LAHMER</t>
  </si>
  <si>
    <t>LAGHOUALMA</t>
  </si>
  <si>
    <t>GHARBAOUIYENE RMEL</t>
  </si>
  <si>
    <t>OULED MANSOUR</t>
  </si>
  <si>
    <t>LAMSABHA</t>
  </si>
  <si>
    <t>RGUIBATE</t>
  </si>
  <si>
    <t>LAGHRAOUDA ESSAHEL</t>
  </si>
  <si>
    <r>
      <t xml:space="preserve">					
</t>
    </r>
    <r>
      <rPr>
        <b/>
        <sz val="16"/>
        <color theme="1"/>
        <rFont val="Cambria"/>
        <family val="1"/>
        <scheme val="major"/>
      </rPr>
      <t xml:space="preserve">					
ACADEMIE REGIONALE D’EDUCATIONET DE FORMATION					
DE LA REGION CASABLANCA-SETTAT					
DIRECTION PROVINCIALE D’EL JADIDA					
APPEL D’OFFRES OUVERT SIMPLIFIE AU « RABAIS OU A MAJORATION »					
N° : 62J/INV/2026 du 27/07/2026 à 12H					
Objet : TRAVAUX D’AMENAGEMENT DE (08) DIX-SEPT UNITES SCOLAIRES A LA COMMUNE TERRITORIALE SIDI MHAMED AKHDIM ;  PROVINCE D’EL JADIDA.					
BORDEREAU DES PRIX  RABAIS OU MAJORATION		</t>
    </r>
    <r>
      <rPr>
        <sz val="12"/>
        <color theme="1"/>
        <rFont val="Cambria"/>
        <family val="1"/>
        <scheme val="major"/>
      </rPr>
      <t xml:space="preserve">			</t>
    </r>
  </si>
  <si>
    <t>sidi mhamed akhdim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</si>
</sst>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indexed="8"/>
      <name val="Cambria"/>
      <family val="1"/>
      <scheme val="major"/>
    </font>
    <font>
      <sz val="12"/>
      <color theme="1"/>
      <name val="Cambria"/>
      <family val="1"/>
      <scheme val="major"/>
    </font>
    <font>
      <sz val="12"/>
      <name val="Cambria"/>
      <family val="1"/>
      <scheme val="major"/>
    </font>
    <font>
      <sz val="12"/>
      <color indexed="8"/>
      <name val="Cambria"/>
      <family val="1"/>
      <scheme val="major"/>
    </font>
    <font>
      <b/>
      <sz val="12"/>
      <name val="Cambria"/>
      <family val="1"/>
      <scheme val="major"/>
    </font>
    <font>
      <b/>
      <sz val="16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sz val="12"/>
      <color rgb="FFFF0000"/>
      <name val="Cambria"/>
      <family val="1"/>
      <scheme val="maj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40">
    <xf numFmtId="0" fontId="0" fillId="0" borderId="0" xfId="0"/>
    <xf numFmtId="164" fontId="3" fillId="0" borderId="1" xfId="1" applyFont="1" applyFill="1" applyBorder="1" applyAlignment="1">
      <alignment horizontal="center" vertical="center" wrapText="1" readingOrder="1"/>
    </xf>
    <xf numFmtId="0" fontId="4" fillId="0" borderId="1" xfId="0" applyFont="1" applyBorder="1"/>
    <xf numFmtId="0" fontId="4" fillId="0" borderId="0" xfId="0" applyFont="1"/>
    <xf numFmtId="164" fontId="5" fillId="0" borderId="0" xfId="1" applyFont="1" applyFill="1" applyAlignment="1">
      <alignment readingOrder="1"/>
    </xf>
    <xf numFmtId="2" fontId="4" fillId="2" borderId="1" xfId="1" applyNumberFormat="1" applyFont="1" applyFill="1" applyBorder="1" applyAlignment="1">
      <alignment horizontal="center" vertical="center" readingOrder="1"/>
    </xf>
    <xf numFmtId="164" fontId="4" fillId="2" borderId="1" xfId="1" applyFont="1" applyFill="1" applyBorder="1" applyAlignment="1">
      <alignment vertical="center" wrapText="1" readingOrder="1"/>
    </xf>
    <xf numFmtId="164" fontId="4" fillId="2" borderId="1" xfId="1" applyFont="1" applyFill="1" applyBorder="1" applyAlignment="1">
      <alignment horizontal="center" vertical="center" readingOrder="1"/>
    </xf>
    <xf numFmtId="164" fontId="5" fillId="0" borderId="0" xfId="1" applyFont="1" applyFill="1" applyAlignment="1">
      <alignment vertical="center" readingOrder="1"/>
    </xf>
    <xf numFmtId="0" fontId="4" fillId="2" borderId="1" xfId="1" applyNumberFormat="1" applyFont="1" applyFill="1" applyBorder="1" applyAlignment="1">
      <alignment horizontal="center" vertical="center" readingOrder="1"/>
    </xf>
    <xf numFmtId="164" fontId="4" fillId="2" borderId="1" xfId="1" applyFont="1" applyFill="1" applyBorder="1" applyAlignment="1">
      <alignment vertical="center" readingOrder="1"/>
    </xf>
    <xf numFmtId="164" fontId="6" fillId="0" borderId="1" xfId="2" applyFont="1" applyFill="1" applyBorder="1" applyAlignment="1">
      <alignment vertical="center" wrapText="1" readingOrder="1"/>
    </xf>
    <xf numFmtId="164" fontId="6" fillId="0" borderId="1" xfId="2" applyFont="1" applyFill="1" applyBorder="1" applyAlignment="1">
      <alignment horizontal="center" vertical="center" readingOrder="1"/>
    </xf>
    <xf numFmtId="164" fontId="5" fillId="0" borderId="0" xfId="2" applyFont="1" applyFill="1" applyAlignment="1">
      <alignment readingOrder="1"/>
    </xf>
    <xf numFmtId="164" fontId="6" fillId="0" borderId="1" xfId="1" applyFont="1" applyFill="1" applyBorder="1" applyAlignment="1">
      <alignment vertical="center" wrapText="1" readingOrder="1"/>
    </xf>
    <xf numFmtId="164" fontId="6" fillId="0" borderId="1" xfId="1" applyFont="1" applyFill="1" applyBorder="1" applyAlignment="1">
      <alignment horizontal="center" vertical="center" readingOrder="1"/>
    </xf>
    <xf numFmtId="164" fontId="6" fillId="0" borderId="1" xfId="1" applyFont="1" applyFill="1" applyBorder="1" applyAlignment="1">
      <alignment vertical="center" readingOrder="1"/>
    </xf>
    <xf numFmtId="164" fontId="6" fillId="4" borderId="1" xfId="1" applyFont="1" applyFill="1" applyBorder="1" applyAlignment="1">
      <alignment horizontal="center" vertical="center" readingOrder="1"/>
    </xf>
    <xf numFmtId="164" fontId="3" fillId="4" borderId="1" xfId="1" applyFont="1" applyFill="1" applyBorder="1" applyAlignment="1">
      <alignment horizontal="center" vertical="center" wrapText="1" readingOrder="1"/>
    </xf>
    <xf numFmtId="164" fontId="3" fillId="4" borderId="1" xfId="1" applyFont="1" applyFill="1" applyBorder="1" applyAlignment="1">
      <alignment horizontal="left" vertical="center" readingOrder="1"/>
    </xf>
    <xf numFmtId="0" fontId="6" fillId="0" borderId="0" xfId="0" applyFont="1" applyAlignment="1">
      <alignment readingOrder="1"/>
    </xf>
    <xf numFmtId="164" fontId="6" fillId="3" borderId="1" xfId="1" applyFont="1" applyFill="1" applyBorder="1" applyAlignment="1">
      <alignment horizontal="center" vertical="center" readingOrder="1"/>
    </xf>
    <xf numFmtId="164" fontId="3" fillId="3" borderId="1" xfId="1" applyFont="1" applyFill="1" applyBorder="1" applyAlignment="1">
      <alignment horizontal="center" vertical="center" wrapText="1" readingOrder="1"/>
    </xf>
    <xf numFmtId="164" fontId="3" fillId="3" borderId="1" xfId="1" applyFont="1" applyFill="1" applyBorder="1" applyAlignment="1">
      <alignment horizontal="left" vertical="center" readingOrder="1"/>
    </xf>
    <xf numFmtId="164" fontId="6" fillId="5" borderId="1" xfId="1" applyFont="1" applyFill="1" applyBorder="1" applyAlignment="1">
      <alignment horizontal="center" vertical="center" readingOrder="1"/>
    </xf>
    <xf numFmtId="164" fontId="3" fillId="5" borderId="1" xfId="1" applyFont="1" applyFill="1" applyBorder="1" applyAlignment="1">
      <alignment horizontal="center" vertical="center" wrapText="1" readingOrder="1"/>
    </xf>
    <xf numFmtId="164" fontId="6" fillId="5" borderId="1" xfId="1" applyFont="1" applyFill="1" applyBorder="1" applyAlignment="1">
      <alignment horizontal="left" vertical="center" readingOrder="1"/>
    </xf>
    <xf numFmtId="164" fontId="3" fillId="5" borderId="1" xfId="1" applyFont="1" applyFill="1" applyBorder="1" applyAlignment="1">
      <alignment horizontal="left" vertical="center" readingOrder="1"/>
    </xf>
    <xf numFmtId="164" fontId="7" fillId="5" borderId="1" xfId="1" applyFont="1" applyFill="1" applyBorder="1" applyAlignment="1">
      <alignment horizontal="center" vertical="center" readingOrder="1"/>
    </xf>
    <xf numFmtId="164" fontId="4" fillId="0" borderId="1" xfId="1" applyFont="1" applyFill="1" applyBorder="1" applyAlignment="1">
      <alignment vertical="center" wrapText="1" readingOrder="1"/>
    </xf>
    <xf numFmtId="164" fontId="10" fillId="7" borderId="1" xfId="1" applyFont="1" applyFill="1" applyBorder="1" applyAlignment="1">
      <alignment horizontal="center" vertical="center" wrapText="1" readingOrder="1"/>
    </xf>
    <xf numFmtId="164" fontId="3" fillId="7" borderId="1" xfId="1" applyFont="1" applyFill="1" applyBorder="1" applyAlignment="1">
      <alignment horizontal="center" vertical="center" wrapText="1" readingOrder="1"/>
    </xf>
    <xf numFmtId="164" fontId="4" fillId="7" borderId="1" xfId="1" applyFont="1" applyFill="1" applyBorder="1" applyAlignment="1">
      <alignment horizontal="center" vertical="center" readingOrder="1"/>
    </xf>
    <xf numFmtId="164" fontId="6" fillId="7" borderId="1" xfId="2" applyFont="1" applyFill="1" applyBorder="1" applyAlignment="1">
      <alignment horizontal="center" vertical="center" readingOrder="1"/>
    </xf>
    <xf numFmtId="164" fontId="6" fillId="7" borderId="1" xfId="1" applyFont="1" applyFill="1" applyBorder="1" applyAlignment="1">
      <alignment horizontal="center" vertical="center" readingOrder="1"/>
    </xf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49" fontId="3" fillId="0" borderId="1" xfId="1" applyNumberFormat="1" applyFont="1" applyFill="1" applyBorder="1" applyAlignment="1">
      <alignment horizontal="center" vertical="center" readingOrder="1"/>
    </xf>
    <xf numFmtId="164" fontId="3" fillId="0" borderId="1" xfId="1" applyFont="1" applyFill="1" applyBorder="1" applyAlignment="1">
      <alignment horizontal="center" vertical="center" wrapText="1" readingOrder="1"/>
    </xf>
    <xf numFmtId="0" fontId="9" fillId="6" borderId="1" xfId="0" applyFont="1" applyFill="1" applyBorder="1" applyAlignment="1">
      <alignment horizontal="center" vertical="center"/>
    </xf>
  </cellXfs>
  <cellStyles count="3">
    <cellStyle name="Milliers" xfId="1" builtinId="3"/>
    <cellStyle name="Milliers 2" xfId="2" xr:uid="{00000000-0005-0000-0000-000001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312420</xdr:colOff>
      <xdr:row>13</xdr:row>
      <xdr:rowOff>0</xdr:rowOff>
    </xdr:from>
    <xdr:to>
      <xdr:col>12</xdr:col>
      <xdr:colOff>556260</xdr:colOff>
      <xdr:row>13</xdr:row>
      <xdr:rowOff>15240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835140" y="749808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13</xdr:row>
      <xdr:rowOff>0</xdr:rowOff>
    </xdr:from>
    <xdr:to>
      <xdr:col>12</xdr:col>
      <xdr:colOff>556260</xdr:colOff>
      <xdr:row>13</xdr:row>
      <xdr:rowOff>15240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835140" y="749808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13</xdr:row>
      <xdr:rowOff>0</xdr:rowOff>
    </xdr:from>
    <xdr:to>
      <xdr:col>12</xdr:col>
      <xdr:colOff>556260</xdr:colOff>
      <xdr:row>13</xdr:row>
      <xdr:rowOff>15240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6835140" y="749808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13</xdr:row>
      <xdr:rowOff>0</xdr:rowOff>
    </xdr:from>
    <xdr:to>
      <xdr:col>12</xdr:col>
      <xdr:colOff>556260</xdr:colOff>
      <xdr:row>13</xdr:row>
      <xdr:rowOff>15240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6835140" y="749808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13</xdr:row>
      <xdr:rowOff>0</xdr:rowOff>
    </xdr:from>
    <xdr:to>
      <xdr:col>12</xdr:col>
      <xdr:colOff>556260</xdr:colOff>
      <xdr:row>13</xdr:row>
      <xdr:rowOff>15240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6835140" y="749808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13</xdr:row>
      <xdr:rowOff>0</xdr:rowOff>
    </xdr:from>
    <xdr:to>
      <xdr:col>12</xdr:col>
      <xdr:colOff>556260</xdr:colOff>
      <xdr:row>13</xdr:row>
      <xdr:rowOff>15240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6835140" y="749808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13</xdr:row>
      <xdr:rowOff>0</xdr:rowOff>
    </xdr:from>
    <xdr:to>
      <xdr:col>12</xdr:col>
      <xdr:colOff>556260</xdr:colOff>
      <xdr:row>13</xdr:row>
      <xdr:rowOff>15240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6835140" y="749808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13</xdr:row>
      <xdr:rowOff>0</xdr:rowOff>
    </xdr:from>
    <xdr:to>
      <xdr:col>12</xdr:col>
      <xdr:colOff>556260</xdr:colOff>
      <xdr:row>13</xdr:row>
      <xdr:rowOff>15240</xdr:rowOff>
    </xdr:to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6835140" y="749808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7</xdr:row>
      <xdr:rowOff>0</xdr:rowOff>
    </xdr:from>
    <xdr:to>
      <xdr:col>12</xdr:col>
      <xdr:colOff>556260</xdr:colOff>
      <xdr:row>7</xdr:row>
      <xdr:rowOff>30480</xdr:rowOff>
    </xdr:to>
    <xdr:sp macro="" textlink="">
      <xdr:nvSpPr>
        <xdr:cNvPr id="10" name="Text Box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7</xdr:row>
      <xdr:rowOff>0</xdr:rowOff>
    </xdr:from>
    <xdr:to>
      <xdr:col>12</xdr:col>
      <xdr:colOff>556260</xdr:colOff>
      <xdr:row>7</xdr:row>
      <xdr:rowOff>30480</xdr:rowOff>
    </xdr:to>
    <xdr:sp macro="" textlink="">
      <xdr:nvSpPr>
        <xdr:cNvPr id="11" name="Text Box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7</xdr:row>
      <xdr:rowOff>0</xdr:rowOff>
    </xdr:from>
    <xdr:to>
      <xdr:col>12</xdr:col>
      <xdr:colOff>556260</xdr:colOff>
      <xdr:row>7</xdr:row>
      <xdr:rowOff>30480</xdr:rowOff>
    </xdr:to>
    <xdr:sp macro="" textlink="">
      <xdr:nvSpPr>
        <xdr:cNvPr id="12" name="Text Box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7</xdr:row>
      <xdr:rowOff>0</xdr:rowOff>
    </xdr:from>
    <xdr:to>
      <xdr:col>12</xdr:col>
      <xdr:colOff>556260</xdr:colOff>
      <xdr:row>7</xdr:row>
      <xdr:rowOff>30480</xdr:rowOff>
    </xdr:to>
    <xdr:sp macro="" textlink="">
      <xdr:nvSpPr>
        <xdr:cNvPr id="13" name="Text Box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7</xdr:row>
      <xdr:rowOff>0</xdr:rowOff>
    </xdr:from>
    <xdr:to>
      <xdr:col>12</xdr:col>
      <xdr:colOff>556260</xdr:colOff>
      <xdr:row>7</xdr:row>
      <xdr:rowOff>30480</xdr:rowOff>
    </xdr:to>
    <xdr:sp macro="" textlink="">
      <xdr:nvSpPr>
        <xdr:cNvPr id="14" name="Text Box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7</xdr:row>
      <xdr:rowOff>0</xdr:rowOff>
    </xdr:from>
    <xdr:to>
      <xdr:col>12</xdr:col>
      <xdr:colOff>556260</xdr:colOff>
      <xdr:row>7</xdr:row>
      <xdr:rowOff>30480</xdr:rowOff>
    </xdr:to>
    <xdr:sp macro="" textlink="">
      <xdr:nvSpPr>
        <xdr:cNvPr id="15" name="Text Box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7</xdr:row>
      <xdr:rowOff>0</xdr:rowOff>
    </xdr:from>
    <xdr:to>
      <xdr:col>12</xdr:col>
      <xdr:colOff>556260</xdr:colOff>
      <xdr:row>7</xdr:row>
      <xdr:rowOff>30480</xdr:rowOff>
    </xdr:to>
    <xdr:sp macro="" textlink="">
      <xdr:nvSpPr>
        <xdr:cNvPr id="16" name="Text Box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7</xdr:row>
      <xdr:rowOff>0</xdr:rowOff>
    </xdr:from>
    <xdr:to>
      <xdr:col>12</xdr:col>
      <xdr:colOff>556260</xdr:colOff>
      <xdr:row>7</xdr:row>
      <xdr:rowOff>30480</xdr:rowOff>
    </xdr:to>
    <xdr:sp macro="" textlink="">
      <xdr:nvSpPr>
        <xdr:cNvPr id="17" name="Text Box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13</xdr:row>
      <xdr:rowOff>0</xdr:rowOff>
    </xdr:from>
    <xdr:to>
      <xdr:col>12</xdr:col>
      <xdr:colOff>556260</xdr:colOff>
      <xdr:row>13</xdr:row>
      <xdr:rowOff>22860</xdr:rowOff>
    </xdr:to>
    <xdr:sp macro="" textlink="">
      <xdr:nvSpPr>
        <xdr:cNvPr id="18" name="Text Box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6835140" y="71170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13</xdr:row>
      <xdr:rowOff>0</xdr:rowOff>
    </xdr:from>
    <xdr:to>
      <xdr:col>12</xdr:col>
      <xdr:colOff>556260</xdr:colOff>
      <xdr:row>13</xdr:row>
      <xdr:rowOff>22860</xdr:rowOff>
    </xdr:to>
    <xdr:sp macro="" textlink="">
      <xdr:nvSpPr>
        <xdr:cNvPr id="19" name="Text Box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6835140" y="71170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13</xdr:row>
      <xdr:rowOff>0</xdr:rowOff>
    </xdr:from>
    <xdr:to>
      <xdr:col>12</xdr:col>
      <xdr:colOff>556260</xdr:colOff>
      <xdr:row>13</xdr:row>
      <xdr:rowOff>22860</xdr:rowOff>
    </xdr:to>
    <xdr:sp macro="" textlink="">
      <xdr:nvSpPr>
        <xdr:cNvPr id="20" name="Text Box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6835140" y="71170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13</xdr:row>
      <xdr:rowOff>0</xdr:rowOff>
    </xdr:from>
    <xdr:to>
      <xdr:col>12</xdr:col>
      <xdr:colOff>556260</xdr:colOff>
      <xdr:row>13</xdr:row>
      <xdr:rowOff>22860</xdr:rowOff>
    </xdr:to>
    <xdr:sp macro="" textlink="">
      <xdr:nvSpPr>
        <xdr:cNvPr id="21" name="Text Box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6835140" y="71170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13</xdr:row>
      <xdr:rowOff>0</xdr:rowOff>
    </xdr:from>
    <xdr:to>
      <xdr:col>12</xdr:col>
      <xdr:colOff>556260</xdr:colOff>
      <xdr:row>13</xdr:row>
      <xdr:rowOff>22860</xdr:rowOff>
    </xdr:to>
    <xdr:sp macro="" textlink="">
      <xdr:nvSpPr>
        <xdr:cNvPr id="22" name="Text Box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6835140" y="71170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13</xdr:row>
      <xdr:rowOff>0</xdr:rowOff>
    </xdr:from>
    <xdr:to>
      <xdr:col>12</xdr:col>
      <xdr:colOff>556260</xdr:colOff>
      <xdr:row>13</xdr:row>
      <xdr:rowOff>22860</xdr:rowOff>
    </xdr:to>
    <xdr:sp macro="" textlink="">
      <xdr:nvSpPr>
        <xdr:cNvPr id="23" name="Text Box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6835140" y="71170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13</xdr:row>
      <xdr:rowOff>0</xdr:rowOff>
    </xdr:from>
    <xdr:to>
      <xdr:col>12</xdr:col>
      <xdr:colOff>556260</xdr:colOff>
      <xdr:row>13</xdr:row>
      <xdr:rowOff>22860</xdr:rowOff>
    </xdr:to>
    <xdr:sp macro="" textlink="">
      <xdr:nvSpPr>
        <xdr:cNvPr id="24" name="Text Box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6835140" y="71170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13</xdr:row>
      <xdr:rowOff>0</xdr:rowOff>
    </xdr:from>
    <xdr:to>
      <xdr:col>12</xdr:col>
      <xdr:colOff>556260</xdr:colOff>
      <xdr:row>13</xdr:row>
      <xdr:rowOff>22860</xdr:rowOff>
    </xdr:to>
    <xdr:sp macro="" textlink="">
      <xdr:nvSpPr>
        <xdr:cNvPr id="25" name="Text Box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6835140" y="71170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13</xdr:row>
      <xdr:rowOff>0</xdr:rowOff>
    </xdr:from>
    <xdr:to>
      <xdr:col>12</xdr:col>
      <xdr:colOff>556260</xdr:colOff>
      <xdr:row>13</xdr:row>
      <xdr:rowOff>22860</xdr:rowOff>
    </xdr:to>
    <xdr:sp macro="" textlink="">
      <xdr:nvSpPr>
        <xdr:cNvPr id="26" name="Text Box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6835140" y="71170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13</xdr:row>
      <xdr:rowOff>0</xdr:rowOff>
    </xdr:from>
    <xdr:to>
      <xdr:col>12</xdr:col>
      <xdr:colOff>556260</xdr:colOff>
      <xdr:row>13</xdr:row>
      <xdr:rowOff>22860</xdr:rowOff>
    </xdr:to>
    <xdr:sp macro="" textlink="">
      <xdr:nvSpPr>
        <xdr:cNvPr id="27" name="Text Box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6835140" y="71170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13</xdr:row>
      <xdr:rowOff>0</xdr:rowOff>
    </xdr:from>
    <xdr:to>
      <xdr:col>12</xdr:col>
      <xdr:colOff>556260</xdr:colOff>
      <xdr:row>13</xdr:row>
      <xdr:rowOff>22860</xdr:rowOff>
    </xdr:to>
    <xdr:sp macro="" textlink="">
      <xdr:nvSpPr>
        <xdr:cNvPr id="28" name="Text Box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6835140" y="71170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13</xdr:row>
      <xdr:rowOff>0</xdr:rowOff>
    </xdr:from>
    <xdr:to>
      <xdr:col>12</xdr:col>
      <xdr:colOff>556260</xdr:colOff>
      <xdr:row>13</xdr:row>
      <xdr:rowOff>22860</xdr:rowOff>
    </xdr:to>
    <xdr:sp macro="" textlink="">
      <xdr:nvSpPr>
        <xdr:cNvPr id="29" name="Text Box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6835140" y="71170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13</xdr:row>
      <xdr:rowOff>0</xdr:rowOff>
    </xdr:from>
    <xdr:to>
      <xdr:col>12</xdr:col>
      <xdr:colOff>556260</xdr:colOff>
      <xdr:row>13</xdr:row>
      <xdr:rowOff>22860</xdr:rowOff>
    </xdr:to>
    <xdr:sp macro="" textlink="">
      <xdr:nvSpPr>
        <xdr:cNvPr id="30" name="Text Box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6835140" y="71170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13</xdr:row>
      <xdr:rowOff>0</xdr:rowOff>
    </xdr:from>
    <xdr:to>
      <xdr:col>12</xdr:col>
      <xdr:colOff>556260</xdr:colOff>
      <xdr:row>13</xdr:row>
      <xdr:rowOff>22860</xdr:rowOff>
    </xdr:to>
    <xdr:sp macro="" textlink="">
      <xdr:nvSpPr>
        <xdr:cNvPr id="31" name="Text Box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6835140" y="71170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13</xdr:row>
      <xdr:rowOff>0</xdr:rowOff>
    </xdr:from>
    <xdr:to>
      <xdr:col>12</xdr:col>
      <xdr:colOff>556260</xdr:colOff>
      <xdr:row>13</xdr:row>
      <xdr:rowOff>22860</xdr:rowOff>
    </xdr:to>
    <xdr:sp macro="" textlink="">
      <xdr:nvSpPr>
        <xdr:cNvPr id="32" name="Text Box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6835140" y="71170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8</xdr:row>
      <xdr:rowOff>0</xdr:rowOff>
    </xdr:from>
    <xdr:to>
      <xdr:col>12</xdr:col>
      <xdr:colOff>556260</xdr:colOff>
      <xdr:row>8</xdr:row>
      <xdr:rowOff>22860</xdr:rowOff>
    </xdr:to>
    <xdr:sp macro="" textlink="">
      <xdr:nvSpPr>
        <xdr:cNvPr id="33" name="Text Box 9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6835140" y="430530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8</xdr:row>
      <xdr:rowOff>0</xdr:rowOff>
    </xdr:from>
    <xdr:to>
      <xdr:col>12</xdr:col>
      <xdr:colOff>556260</xdr:colOff>
      <xdr:row>8</xdr:row>
      <xdr:rowOff>22860</xdr:rowOff>
    </xdr:to>
    <xdr:sp macro="" textlink="">
      <xdr:nvSpPr>
        <xdr:cNvPr id="34" name="Text Box 10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6835140" y="430530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8</xdr:row>
      <xdr:rowOff>0</xdr:rowOff>
    </xdr:from>
    <xdr:to>
      <xdr:col>12</xdr:col>
      <xdr:colOff>556260</xdr:colOff>
      <xdr:row>8</xdr:row>
      <xdr:rowOff>22860</xdr:rowOff>
    </xdr:to>
    <xdr:sp macro="" textlink="">
      <xdr:nvSpPr>
        <xdr:cNvPr id="35" name="Text Box 1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6835140" y="430530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8</xdr:row>
      <xdr:rowOff>0</xdr:rowOff>
    </xdr:from>
    <xdr:to>
      <xdr:col>12</xdr:col>
      <xdr:colOff>556260</xdr:colOff>
      <xdr:row>8</xdr:row>
      <xdr:rowOff>22860</xdr:rowOff>
    </xdr:to>
    <xdr:sp macro="" textlink="">
      <xdr:nvSpPr>
        <xdr:cNvPr id="36" name="Text Box 12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6835140" y="430530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8</xdr:row>
      <xdr:rowOff>0</xdr:rowOff>
    </xdr:from>
    <xdr:to>
      <xdr:col>12</xdr:col>
      <xdr:colOff>556260</xdr:colOff>
      <xdr:row>8</xdr:row>
      <xdr:rowOff>22860</xdr:rowOff>
    </xdr:to>
    <xdr:sp macro="" textlink="">
      <xdr:nvSpPr>
        <xdr:cNvPr id="37" name="Text Box 13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6835140" y="430530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8</xdr:row>
      <xdr:rowOff>0</xdr:rowOff>
    </xdr:from>
    <xdr:to>
      <xdr:col>12</xdr:col>
      <xdr:colOff>556260</xdr:colOff>
      <xdr:row>8</xdr:row>
      <xdr:rowOff>22860</xdr:rowOff>
    </xdr:to>
    <xdr:sp macro="" textlink="">
      <xdr:nvSpPr>
        <xdr:cNvPr id="38" name="Text Box 14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6835140" y="430530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8</xdr:row>
      <xdr:rowOff>0</xdr:rowOff>
    </xdr:from>
    <xdr:to>
      <xdr:col>12</xdr:col>
      <xdr:colOff>556260</xdr:colOff>
      <xdr:row>8</xdr:row>
      <xdr:rowOff>22860</xdr:rowOff>
    </xdr:to>
    <xdr:sp macro="" textlink="">
      <xdr:nvSpPr>
        <xdr:cNvPr id="39" name="Text Box 15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6835140" y="430530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8</xdr:row>
      <xdr:rowOff>0</xdr:rowOff>
    </xdr:from>
    <xdr:to>
      <xdr:col>12</xdr:col>
      <xdr:colOff>556260</xdr:colOff>
      <xdr:row>8</xdr:row>
      <xdr:rowOff>22860</xdr:rowOff>
    </xdr:to>
    <xdr:sp macro="" textlink="">
      <xdr:nvSpPr>
        <xdr:cNvPr id="40" name="Text Box 16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6835140" y="430530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8</xdr:row>
      <xdr:rowOff>0</xdr:rowOff>
    </xdr:from>
    <xdr:to>
      <xdr:col>12</xdr:col>
      <xdr:colOff>556260</xdr:colOff>
      <xdr:row>8</xdr:row>
      <xdr:rowOff>22860</xdr:rowOff>
    </xdr:to>
    <xdr:sp macro="" textlink="">
      <xdr:nvSpPr>
        <xdr:cNvPr id="41" name="Text Box 9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6835140" y="430530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8</xdr:row>
      <xdr:rowOff>0</xdr:rowOff>
    </xdr:from>
    <xdr:to>
      <xdr:col>12</xdr:col>
      <xdr:colOff>556260</xdr:colOff>
      <xdr:row>8</xdr:row>
      <xdr:rowOff>22860</xdr:rowOff>
    </xdr:to>
    <xdr:sp macro="" textlink="">
      <xdr:nvSpPr>
        <xdr:cNvPr id="42" name="Text Box 10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6835140" y="430530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8</xdr:row>
      <xdr:rowOff>0</xdr:rowOff>
    </xdr:from>
    <xdr:to>
      <xdr:col>12</xdr:col>
      <xdr:colOff>556260</xdr:colOff>
      <xdr:row>8</xdr:row>
      <xdr:rowOff>22860</xdr:rowOff>
    </xdr:to>
    <xdr:sp macro="" textlink="">
      <xdr:nvSpPr>
        <xdr:cNvPr id="43" name="Text Box 11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6835140" y="430530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8</xdr:row>
      <xdr:rowOff>0</xdr:rowOff>
    </xdr:from>
    <xdr:to>
      <xdr:col>12</xdr:col>
      <xdr:colOff>556260</xdr:colOff>
      <xdr:row>8</xdr:row>
      <xdr:rowOff>22860</xdr:rowOff>
    </xdr:to>
    <xdr:sp macro="" textlink="">
      <xdr:nvSpPr>
        <xdr:cNvPr id="44" name="Text Box 12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6835140" y="430530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8</xdr:row>
      <xdr:rowOff>0</xdr:rowOff>
    </xdr:from>
    <xdr:to>
      <xdr:col>12</xdr:col>
      <xdr:colOff>556260</xdr:colOff>
      <xdr:row>8</xdr:row>
      <xdr:rowOff>22860</xdr:rowOff>
    </xdr:to>
    <xdr:sp macro="" textlink="">
      <xdr:nvSpPr>
        <xdr:cNvPr id="45" name="Text Box 13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6835140" y="430530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8</xdr:row>
      <xdr:rowOff>0</xdr:rowOff>
    </xdr:from>
    <xdr:to>
      <xdr:col>12</xdr:col>
      <xdr:colOff>556260</xdr:colOff>
      <xdr:row>8</xdr:row>
      <xdr:rowOff>22860</xdr:rowOff>
    </xdr:to>
    <xdr:sp macro="" textlink="">
      <xdr:nvSpPr>
        <xdr:cNvPr id="46" name="Text Box 14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6835140" y="430530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8</xdr:row>
      <xdr:rowOff>0</xdr:rowOff>
    </xdr:from>
    <xdr:to>
      <xdr:col>12</xdr:col>
      <xdr:colOff>556260</xdr:colOff>
      <xdr:row>8</xdr:row>
      <xdr:rowOff>22860</xdr:rowOff>
    </xdr:to>
    <xdr:sp macro="" textlink="">
      <xdr:nvSpPr>
        <xdr:cNvPr id="47" name="Text Box 15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6835140" y="430530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8</xdr:row>
      <xdr:rowOff>0</xdr:rowOff>
    </xdr:from>
    <xdr:to>
      <xdr:col>12</xdr:col>
      <xdr:colOff>556260</xdr:colOff>
      <xdr:row>8</xdr:row>
      <xdr:rowOff>22860</xdr:rowOff>
    </xdr:to>
    <xdr:sp macro="" textlink="">
      <xdr:nvSpPr>
        <xdr:cNvPr id="48" name="Text Box 16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6835140" y="430530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7</xdr:row>
      <xdr:rowOff>0</xdr:rowOff>
    </xdr:from>
    <xdr:to>
      <xdr:col>12</xdr:col>
      <xdr:colOff>556260</xdr:colOff>
      <xdr:row>7</xdr:row>
      <xdr:rowOff>30480</xdr:rowOff>
    </xdr:to>
    <xdr:sp macro="" textlink="">
      <xdr:nvSpPr>
        <xdr:cNvPr id="49" name="Text Box 9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7</xdr:row>
      <xdr:rowOff>0</xdr:rowOff>
    </xdr:from>
    <xdr:to>
      <xdr:col>12</xdr:col>
      <xdr:colOff>556260</xdr:colOff>
      <xdr:row>7</xdr:row>
      <xdr:rowOff>30480</xdr:rowOff>
    </xdr:to>
    <xdr:sp macro="" textlink="">
      <xdr:nvSpPr>
        <xdr:cNvPr id="50" name="Text Box 10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7</xdr:row>
      <xdr:rowOff>0</xdr:rowOff>
    </xdr:from>
    <xdr:to>
      <xdr:col>12</xdr:col>
      <xdr:colOff>556260</xdr:colOff>
      <xdr:row>7</xdr:row>
      <xdr:rowOff>30480</xdr:rowOff>
    </xdr:to>
    <xdr:sp macro="" textlink="">
      <xdr:nvSpPr>
        <xdr:cNvPr id="51" name="Text Box 11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7</xdr:row>
      <xdr:rowOff>0</xdr:rowOff>
    </xdr:from>
    <xdr:to>
      <xdr:col>12</xdr:col>
      <xdr:colOff>556260</xdr:colOff>
      <xdr:row>7</xdr:row>
      <xdr:rowOff>30480</xdr:rowOff>
    </xdr:to>
    <xdr:sp macro="" textlink="">
      <xdr:nvSpPr>
        <xdr:cNvPr id="52" name="Text Box 1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7</xdr:row>
      <xdr:rowOff>0</xdr:rowOff>
    </xdr:from>
    <xdr:to>
      <xdr:col>12</xdr:col>
      <xdr:colOff>556260</xdr:colOff>
      <xdr:row>7</xdr:row>
      <xdr:rowOff>30480</xdr:rowOff>
    </xdr:to>
    <xdr:sp macro="" textlink="">
      <xdr:nvSpPr>
        <xdr:cNvPr id="53" name="Text Box 13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7</xdr:row>
      <xdr:rowOff>0</xdr:rowOff>
    </xdr:from>
    <xdr:to>
      <xdr:col>12</xdr:col>
      <xdr:colOff>556260</xdr:colOff>
      <xdr:row>7</xdr:row>
      <xdr:rowOff>30480</xdr:rowOff>
    </xdr:to>
    <xdr:sp macro="" textlink="">
      <xdr:nvSpPr>
        <xdr:cNvPr id="54" name="Text Box 14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7</xdr:row>
      <xdr:rowOff>0</xdr:rowOff>
    </xdr:from>
    <xdr:to>
      <xdr:col>12</xdr:col>
      <xdr:colOff>556260</xdr:colOff>
      <xdr:row>7</xdr:row>
      <xdr:rowOff>30480</xdr:rowOff>
    </xdr:to>
    <xdr:sp macro="" textlink="">
      <xdr:nvSpPr>
        <xdr:cNvPr id="55" name="Text Box 15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7</xdr:row>
      <xdr:rowOff>0</xdr:rowOff>
    </xdr:from>
    <xdr:to>
      <xdr:col>12</xdr:col>
      <xdr:colOff>556260</xdr:colOff>
      <xdr:row>7</xdr:row>
      <xdr:rowOff>30480</xdr:rowOff>
    </xdr:to>
    <xdr:sp macro="" textlink="">
      <xdr:nvSpPr>
        <xdr:cNvPr id="56" name="Text Box 16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7</xdr:row>
      <xdr:rowOff>0</xdr:rowOff>
    </xdr:from>
    <xdr:to>
      <xdr:col>12</xdr:col>
      <xdr:colOff>556260</xdr:colOff>
      <xdr:row>7</xdr:row>
      <xdr:rowOff>30480</xdr:rowOff>
    </xdr:to>
    <xdr:sp macro="" textlink="">
      <xdr:nvSpPr>
        <xdr:cNvPr id="57" name="Text Box 9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7</xdr:row>
      <xdr:rowOff>0</xdr:rowOff>
    </xdr:from>
    <xdr:to>
      <xdr:col>12</xdr:col>
      <xdr:colOff>556260</xdr:colOff>
      <xdr:row>7</xdr:row>
      <xdr:rowOff>30480</xdr:rowOff>
    </xdr:to>
    <xdr:sp macro="" textlink="">
      <xdr:nvSpPr>
        <xdr:cNvPr id="58" name="Text Box 10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7</xdr:row>
      <xdr:rowOff>0</xdr:rowOff>
    </xdr:from>
    <xdr:to>
      <xdr:col>12</xdr:col>
      <xdr:colOff>556260</xdr:colOff>
      <xdr:row>7</xdr:row>
      <xdr:rowOff>30480</xdr:rowOff>
    </xdr:to>
    <xdr:sp macro="" textlink="">
      <xdr:nvSpPr>
        <xdr:cNvPr id="59" name="Text Box 11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7</xdr:row>
      <xdr:rowOff>0</xdr:rowOff>
    </xdr:from>
    <xdr:to>
      <xdr:col>12</xdr:col>
      <xdr:colOff>556260</xdr:colOff>
      <xdr:row>7</xdr:row>
      <xdr:rowOff>30480</xdr:rowOff>
    </xdr:to>
    <xdr:sp macro="" textlink="">
      <xdr:nvSpPr>
        <xdr:cNvPr id="60" name="Text Box 12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7</xdr:row>
      <xdr:rowOff>0</xdr:rowOff>
    </xdr:from>
    <xdr:to>
      <xdr:col>12</xdr:col>
      <xdr:colOff>556260</xdr:colOff>
      <xdr:row>7</xdr:row>
      <xdr:rowOff>30480</xdr:rowOff>
    </xdr:to>
    <xdr:sp macro="" textlink="">
      <xdr:nvSpPr>
        <xdr:cNvPr id="61" name="Text Box 13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7</xdr:row>
      <xdr:rowOff>0</xdr:rowOff>
    </xdr:from>
    <xdr:to>
      <xdr:col>12</xdr:col>
      <xdr:colOff>556260</xdr:colOff>
      <xdr:row>7</xdr:row>
      <xdr:rowOff>30480</xdr:rowOff>
    </xdr:to>
    <xdr:sp macro="" textlink="">
      <xdr:nvSpPr>
        <xdr:cNvPr id="62" name="Text Box 14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7</xdr:row>
      <xdr:rowOff>0</xdr:rowOff>
    </xdr:from>
    <xdr:to>
      <xdr:col>12</xdr:col>
      <xdr:colOff>556260</xdr:colOff>
      <xdr:row>7</xdr:row>
      <xdr:rowOff>30480</xdr:rowOff>
    </xdr:to>
    <xdr:sp macro="" textlink="">
      <xdr:nvSpPr>
        <xdr:cNvPr id="63" name="Text Box 15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7</xdr:row>
      <xdr:rowOff>0</xdr:rowOff>
    </xdr:from>
    <xdr:to>
      <xdr:col>12</xdr:col>
      <xdr:colOff>556260</xdr:colOff>
      <xdr:row>7</xdr:row>
      <xdr:rowOff>30480</xdr:rowOff>
    </xdr:to>
    <xdr:sp macro="" textlink="">
      <xdr:nvSpPr>
        <xdr:cNvPr id="64" name="Text Box 16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8</xdr:row>
      <xdr:rowOff>0</xdr:rowOff>
    </xdr:from>
    <xdr:to>
      <xdr:col>12</xdr:col>
      <xdr:colOff>556260</xdr:colOff>
      <xdr:row>8</xdr:row>
      <xdr:rowOff>22860</xdr:rowOff>
    </xdr:to>
    <xdr:sp macro="" textlink="">
      <xdr:nvSpPr>
        <xdr:cNvPr id="65" name="Text Box 9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>
          <a:spLocks noChangeArrowheads="1"/>
        </xdr:cNvSpPr>
      </xdr:nvSpPr>
      <xdr:spPr bwMode="auto">
        <a:xfrm>
          <a:off x="6835140" y="430530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8</xdr:row>
      <xdr:rowOff>0</xdr:rowOff>
    </xdr:from>
    <xdr:to>
      <xdr:col>12</xdr:col>
      <xdr:colOff>556260</xdr:colOff>
      <xdr:row>8</xdr:row>
      <xdr:rowOff>22860</xdr:rowOff>
    </xdr:to>
    <xdr:sp macro="" textlink="">
      <xdr:nvSpPr>
        <xdr:cNvPr id="66" name="Text Box 10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>
          <a:spLocks noChangeArrowheads="1"/>
        </xdr:cNvSpPr>
      </xdr:nvSpPr>
      <xdr:spPr bwMode="auto">
        <a:xfrm>
          <a:off x="6835140" y="430530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8</xdr:row>
      <xdr:rowOff>0</xdr:rowOff>
    </xdr:from>
    <xdr:to>
      <xdr:col>12</xdr:col>
      <xdr:colOff>556260</xdr:colOff>
      <xdr:row>8</xdr:row>
      <xdr:rowOff>22860</xdr:rowOff>
    </xdr:to>
    <xdr:sp macro="" textlink="">
      <xdr:nvSpPr>
        <xdr:cNvPr id="67" name="Text Box 11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>
          <a:spLocks noChangeArrowheads="1"/>
        </xdr:cNvSpPr>
      </xdr:nvSpPr>
      <xdr:spPr bwMode="auto">
        <a:xfrm>
          <a:off x="6835140" y="430530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1043940</xdr:colOff>
      <xdr:row>8</xdr:row>
      <xdr:rowOff>182880</xdr:rowOff>
    </xdr:from>
    <xdr:to>
      <xdr:col>13</xdr:col>
      <xdr:colOff>1281545</xdr:colOff>
      <xdr:row>8</xdr:row>
      <xdr:rowOff>205740</xdr:rowOff>
    </xdr:to>
    <xdr:sp macro="" textlink="">
      <xdr:nvSpPr>
        <xdr:cNvPr id="69" name="Text Box 13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>
          <a:spLocks noChangeArrowheads="1"/>
        </xdr:cNvSpPr>
      </xdr:nvSpPr>
      <xdr:spPr bwMode="auto">
        <a:xfrm>
          <a:off x="7459980" y="275082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7</xdr:row>
      <xdr:rowOff>0</xdr:rowOff>
    </xdr:from>
    <xdr:to>
      <xdr:col>12</xdr:col>
      <xdr:colOff>556260</xdr:colOff>
      <xdr:row>7</xdr:row>
      <xdr:rowOff>30480</xdr:rowOff>
    </xdr:to>
    <xdr:sp macro="" textlink="">
      <xdr:nvSpPr>
        <xdr:cNvPr id="73" name="Text Box 9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7</xdr:row>
      <xdr:rowOff>0</xdr:rowOff>
    </xdr:from>
    <xdr:to>
      <xdr:col>12</xdr:col>
      <xdr:colOff>556260</xdr:colOff>
      <xdr:row>7</xdr:row>
      <xdr:rowOff>30480</xdr:rowOff>
    </xdr:to>
    <xdr:sp macro="" textlink="">
      <xdr:nvSpPr>
        <xdr:cNvPr id="74" name="Text Box 10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7</xdr:row>
      <xdr:rowOff>0</xdr:rowOff>
    </xdr:from>
    <xdr:to>
      <xdr:col>12</xdr:col>
      <xdr:colOff>556260</xdr:colOff>
      <xdr:row>7</xdr:row>
      <xdr:rowOff>30480</xdr:rowOff>
    </xdr:to>
    <xdr:sp macro="" textlink="">
      <xdr:nvSpPr>
        <xdr:cNvPr id="75" name="Text Box 11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7</xdr:row>
      <xdr:rowOff>0</xdr:rowOff>
    </xdr:from>
    <xdr:to>
      <xdr:col>12</xdr:col>
      <xdr:colOff>556260</xdr:colOff>
      <xdr:row>7</xdr:row>
      <xdr:rowOff>30480</xdr:rowOff>
    </xdr:to>
    <xdr:sp macro="" textlink="">
      <xdr:nvSpPr>
        <xdr:cNvPr id="76" name="Text Box 12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7</xdr:row>
      <xdr:rowOff>0</xdr:rowOff>
    </xdr:from>
    <xdr:to>
      <xdr:col>12</xdr:col>
      <xdr:colOff>556260</xdr:colOff>
      <xdr:row>7</xdr:row>
      <xdr:rowOff>30480</xdr:rowOff>
    </xdr:to>
    <xdr:sp macro="" textlink="">
      <xdr:nvSpPr>
        <xdr:cNvPr id="77" name="Text Box 13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7</xdr:row>
      <xdr:rowOff>0</xdr:rowOff>
    </xdr:from>
    <xdr:to>
      <xdr:col>12</xdr:col>
      <xdr:colOff>556260</xdr:colOff>
      <xdr:row>7</xdr:row>
      <xdr:rowOff>30480</xdr:rowOff>
    </xdr:to>
    <xdr:sp macro="" textlink="">
      <xdr:nvSpPr>
        <xdr:cNvPr id="78" name="Text Box 14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7</xdr:row>
      <xdr:rowOff>0</xdr:rowOff>
    </xdr:from>
    <xdr:to>
      <xdr:col>12</xdr:col>
      <xdr:colOff>556260</xdr:colOff>
      <xdr:row>7</xdr:row>
      <xdr:rowOff>30480</xdr:rowOff>
    </xdr:to>
    <xdr:sp macro="" textlink="">
      <xdr:nvSpPr>
        <xdr:cNvPr id="79" name="Text Box 15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7</xdr:row>
      <xdr:rowOff>0</xdr:rowOff>
    </xdr:from>
    <xdr:to>
      <xdr:col>12</xdr:col>
      <xdr:colOff>556260</xdr:colOff>
      <xdr:row>7</xdr:row>
      <xdr:rowOff>30480</xdr:rowOff>
    </xdr:to>
    <xdr:sp macro="" textlink="">
      <xdr:nvSpPr>
        <xdr:cNvPr id="80" name="Text Box 16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7</xdr:row>
      <xdr:rowOff>0</xdr:rowOff>
    </xdr:from>
    <xdr:to>
      <xdr:col>12</xdr:col>
      <xdr:colOff>556260</xdr:colOff>
      <xdr:row>7</xdr:row>
      <xdr:rowOff>30480</xdr:rowOff>
    </xdr:to>
    <xdr:sp macro="" textlink="">
      <xdr:nvSpPr>
        <xdr:cNvPr id="81" name="Text Box 9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7</xdr:row>
      <xdr:rowOff>0</xdr:rowOff>
    </xdr:from>
    <xdr:to>
      <xdr:col>12</xdr:col>
      <xdr:colOff>556260</xdr:colOff>
      <xdr:row>7</xdr:row>
      <xdr:rowOff>30480</xdr:rowOff>
    </xdr:to>
    <xdr:sp macro="" textlink="">
      <xdr:nvSpPr>
        <xdr:cNvPr id="82" name="Text Box 10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7</xdr:row>
      <xdr:rowOff>0</xdr:rowOff>
    </xdr:from>
    <xdr:to>
      <xdr:col>12</xdr:col>
      <xdr:colOff>556260</xdr:colOff>
      <xdr:row>7</xdr:row>
      <xdr:rowOff>30480</xdr:rowOff>
    </xdr:to>
    <xdr:sp macro="" textlink="">
      <xdr:nvSpPr>
        <xdr:cNvPr id="83" name="Text Box 11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7</xdr:row>
      <xdr:rowOff>0</xdr:rowOff>
    </xdr:from>
    <xdr:to>
      <xdr:col>12</xdr:col>
      <xdr:colOff>556260</xdr:colOff>
      <xdr:row>7</xdr:row>
      <xdr:rowOff>30480</xdr:rowOff>
    </xdr:to>
    <xdr:sp macro="" textlink="">
      <xdr:nvSpPr>
        <xdr:cNvPr id="84" name="Text Box 12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7</xdr:row>
      <xdr:rowOff>0</xdr:rowOff>
    </xdr:from>
    <xdr:to>
      <xdr:col>12</xdr:col>
      <xdr:colOff>556260</xdr:colOff>
      <xdr:row>7</xdr:row>
      <xdr:rowOff>30480</xdr:rowOff>
    </xdr:to>
    <xdr:sp macro="" textlink="">
      <xdr:nvSpPr>
        <xdr:cNvPr id="85" name="Text Box 13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7</xdr:row>
      <xdr:rowOff>0</xdr:rowOff>
    </xdr:from>
    <xdr:to>
      <xdr:col>12</xdr:col>
      <xdr:colOff>556260</xdr:colOff>
      <xdr:row>7</xdr:row>
      <xdr:rowOff>30480</xdr:rowOff>
    </xdr:to>
    <xdr:sp macro="" textlink="">
      <xdr:nvSpPr>
        <xdr:cNvPr id="86" name="Text Box 14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7</xdr:row>
      <xdr:rowOff>0</xdr:rowOff>
    </xdr:from>
    <xdr:to>
      <xdr:col>12</xdr:col>
      <xdr:colOff>556260</xdr:colOff>
      <xdr:row>7</xdr:row>
      <xdr:rowOff>30480</xdr:rowOff>
    </xdr:to>
    <xdr:sp macro="" textlink="">
      <xdr:nvSpPr>
        <xdr:cNvPr id="87" name="Text Box 15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7</xdr:row>
      <xdr:rowOff>0</xdr:rowOff>
    </xdr:from>
    <xdr:to>
      <xdr:col>12</xdr:col>
      <xdr:colOff>556260</xdr:colOff>
      <xdr:row>7</xdr:row>
      <xdr:rowOff>30480</xdr:rowOff>
    </xdr:to>
    <xdr:sp macro="" textlink="">
      <xdr:nvSpPr>
        <xdr:cNvPr id="88" name="Text Box 16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7</xdr:row>
      <xdr:rowOff>0</xdr:rowOff>
    </xdr:from>
    <xdr:to>
      <xdr:col>12</xdr:col>
      <xdr:colOff>556260</xdr:colOff>
      <xdr:row>7</xdr:row>
      <xdr:rowOff>30480</xdr:rowOff>
    </xdr:to>
    <xdr:sp macro="" textlink="">
      <xdr:nvSpPr>
        <xdr:cNvPr id="89" name="Text Box 9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7</xdr:row>
      <xdr:rowOff>0</xdr:rowOff>
    </xdr:from>
    <xdr:to>
      <xdr:col>12</xdr:col>
      <xdr:colOff>556260</xdr:colOff>
      <xdr:row>7</xdr:row>
      <xdr:rowOff>30480</xdr:rowOff>
    </xdr:to>
    <xdr:sp macro="" textlink="">
      <xdr:nvSpPr>
        <xdr:cNvPr id="90" name="Text Box 10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7</xdr:row>
      <xdr:rowOff>0</xdr:rowOff>
    </xdr:from>
    <xdr:to>
      <xdr:col>12</xdr:col>
      <xdr:colOff>556260</xdr:colOff>
      <xdr:row>7</xdr:row>
      <xdr:rowOff>30480</xdr:rowOff>
    </xdr:to>
    <xdr:sp macro="" textlink="">
      <xdr:nvSpPr>
        <xdr:cNvPr id="91" name="Text Box 11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7</xdr:row>
      <xdr:rowOff>0</xdr:rowOff>
    </xdr:from>
    <xdr:to>
      <xdr:col>12</xdr:col>
      <xdr:colOff>556260</xdr:colOff>
      <xdr:row>7</xdr:row>
      <xdr:rowOff>30480</xdr:rowOff>
    </xdr:to>
    <xdr:sp macro="" textlink="">
      <xdr:nvSpPr>
        <xdr:cNvPr id="92" name="Text Box 12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7</xdr:row>
      <xdr:rowOff>0</xdr:rowOff>
    </xdr:from>
    <xdr:to>
      <xdr:col>12</xdr:col>
      <xdr:colOff>556260</xdr:colOff>
      <xdr:row>7</xdr:row>
      <xdr:rowOff>30480</xdr:rowOff>
    </xdr:to>
    <xdr:sp macro="" textlink="">
      <xdr:nvSpPr>
        <xdr:cNvPr id="93" name="Text Box 13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7</xdr:row>
      <xdr:rowOff>0</xdr:rowOff>
    </xdr:from>
    <xdr:to>
      <xdr:col>12</xdr:col>
      <xdr:colOff>556260</xdr:colOff>
      <xdr:row>7</xdr:row>
      <xdr:rowOff>30480</xdr:rowOff>
    </xdr:to>
    <xdr:sp macro="" textlink="">
      <xdr:nvSpPr>
        <xdr:cNvPr id="94" name="Text Box 14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7</xdr:row>
      <xdr:rowOff>0</xdr:rowOff>
    </xdr:from>
    <xdr:to>
      <xdr:col>12</xdr:col>
      <xdr:colOff>556260</xdr:colOff>
      <xdr:row>7</xdr:row>
      <xdr:rowOff>30480</xdr:rowOff>
    </xdr:to>
    <xdr:sp macro="" textlink="">
      <xdr:nvSpPr>
        <xdr:cNvPr id="95" name="Text Box 15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7</xdr:row>
      <xdr:rowOff>0</xdr:rowOff>
    </xdr:from>
    <xdr:to>
      <xdr:col>12</xdr:col>
      <xdr:colOff>556260</xdr:colOff>
      <xdr:row>7</xdr:row>
      <xdr:rowOff>30480</xdr:rowOff>
    </xdr:to>
    <xdr:sp macro="" textlink="">
      <xdr:nvSpPr>
        <xdr:cNvPr id="96" name="Text Box 16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7</xdr:row>
      <xdr:rowOff>0</xdr:rowOff>
    </xdr:from>
    <xdr:to>
      <xdr:col>12</xdr:col>
      <xdr:colOff>556260</xdr:colOff>
      <xdr:row>7</xdr:row>
      <xdr:rowOff>22860</xdr:rowOff>
    </xdr:to>
    <xdr:sp macro="" textlink="">
      <xdr:nvSpPr>
        <xdr:cNvPr id="97" name="Text Box 9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7</xdr:row>
      <xdr:rowOff>0</xdr:rowOff>
    </xdr:from>
    <xdr:to>
      <xdr:col>12</xdr:col>
      <xdr:colOff>556260</xdr:colOff>
      <xdr:row>7</xdr:row>
      <xdr:rowOff>22860</xdr:rowOff>
    </xdr:to>
    <xdr:sp macro="" textlink="">
      <xdr:nvSpPr>
        <xdr:cNvPr id="98" name="Text Box 10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7</xdr:row>
      <xdr:rowOff>0</xdr:rowOff>
    </xdr:from>
    <xdr:to>
      <xdr:col>12</xdr:col>
      <xdr:colOff>556260</xdr:colOff>
      <xdr:row>7</xdr:row>
      <xdr:rowOff>22860</xdr:rowOff>
    </xdr:to>
    <xdr:sp macro="" textlink="">
      <xdr:nvSpPr>
        <xdr:cNvPr id="99" name="Text Box 11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7</xdr:row>
      <xdr:rowOff>0</xdr:rowOff>
    </xdr:from>
    <xdr:to>
      <xdr:col>12</xdr:col>
      <xdr:colOff>556260</xdr:colOff>
      <xdr:row>7</xdr:row>
      <xdr:rowOff>22860</xdr:rowOff>
    </xdr:to>
    <xdr:sp macro="" textlink="">
      <xdr:nvSpPr>
        <xdr:cNvPr id="100" name="Text Box 12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7</xdr:row>
      <xdr:rowOff>0</xdr:rowOff>
    </xdr:from>
    <xdr:to>
      <xdr:col>12</xdr:col>
      <xdr:colOff>556260</xdr:colOff>
      <xdr:row>7</xdr:row>
      <xdr:rowOff>22860</xdr:rowOff>
    </xdr:to>
    <xdr:sp macro="" textlink="">
      <xdr:nvSpPr>
        <xdr:cNvPr id="101" name="Text Box 13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7</xdr:row>
      <xdr:rowOff>0</xdr:rowOff>
    </xdr:from>
    <xdr:to>
      <xdr:col>12</xdr:col>
      <xdr:colOff>556260</xdr:colOff>
      <xdr:row>7</xdr:row>
      <xdr:rowOff>22860</xdr:rowOff>
    </xdr:to>
    <xdr:sp macro="" textlink="">
      <xdr:nvSpPr>
        <xdr:cNvPr id="102" name="Text Box 14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7</xdr:row>
      <xdr:rowOff>0</xdr:rowOff>
    </xdr:from>
    <xdr:to>
      <xdr:col>12</xdr:col>
      <xdr:colOff>556260</xdr:colOff>
      <xdr:row>7</xdr:row>
      <xdr:rowOff>22860</xdr:rowOff>
    </xdr:to>
    <xdr:sp macro="" textlink="">
      <xdr:nvSpPr>
        <xdr:cNvPr id="103" name="Text Box 15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7</xdr:row>
      <xdr:rowOff>0</xdr:rowOff>
    </xdr:from>
    <xdr:to>
      <xdr:col>12</xdr:col>
      <xdr:colOff>556260</xdr:colOff>
      <xdr:row>7</xdr:row>
      <xdr:rowOff>22860</xdr:rowOff>
    </xdr:to>
    <xdr:sp macro="" textlink="">
      <xdr:nvSpPr>
        <xdr:cNvPr id="104" name="Text Box 16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7</xdr:row>
      <xdr:rowOff>0</xdr:rowOff>
    </xdr:from>
    <xdr:to>
      <xdr:col>12</xdr:col>
      <xdr:colOff>556260</xdr:colOff>
      <xdr:row>7</xdr:row>
      <xdr:rowOff>22860</xdr:rowOff>
    </xdr:to>
    <xdr:sp macro="" textlink="">
      <xdr:nvSpPr>
        <xdr:cNvPr id="105" name="Text Box 9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7</xdr:row>
      <xdr:rowOff>0</xdr:rowOff>
    </xdr:from>
    <xdr:to>
      <xdr:col>12</xdr:col>
      <xdr:colOff>556260</xdr:colOff>
      <xdr:row>7</xdr:row>
      <xdr:rowOff>22860</xdr:rowOff>
    </xdr:to>
    <xdr:sp macro="" textlink="">
      <xdr:nvSpPr>
        <xdr:cNvPr id="106" name="Text Box 10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7</xdr:row>
      <xdr:rowOff>0</xdr:rowOff>
    </xdr:from>
    <xdr:to>
      <xdr:col>12</xdr:col>
      <xdr:colOff>556260</xdr:colOff>
      <xdr:row>7</xdr:row>
      <xdr:rowOff>22860</xdr:rowOff>
    </xdr:to>
    <xdr:sp macro="" textlink="">
      <xdr:nvSpPr>
        <xdr:cNvPr id="107" name="Text Box 11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7</xdr:row>
      <xdr:rowOff>0</xdr:rowOff>
    </xdr:from>
    <xdr:to>
      <xdr:col>12</xdr:col>
      <xdr:colOff>556260</xdr:colOff>
      <xdr:row>7</xdr:row>
      <xdr:rowOff>22860</xdr:rowOff>
    </xdr:to>
    <xdr:sp macro="" textlink="">
      <xdr:nvSpPr>
        <xdr:cNvPr id="108" name="Text Box 12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7</xdr:row>
      <xdr:rowOff>0</xdr:rowOff>
    </xdr:from>
    <xdr:to>
      <xdr:col>12</xdr:col>
      <xdr:colOff>556260</xdr:colOff>
      <xdr:row>7</xdr:row>
      <xdr:rowOff>22860</xdr:rowOff>
    </xdr:to>
    <xdr:sp macro="" textlink="">
      <xdr:nvSpPr>
        <xdr:cNvPr id="109" name="Text Box 13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7</xdr:row>
      <xdr:rowOff>0</xdr:rowOff>
    </xdr:from>
    <xdr:to>
      <xdr:col>12</xdr:col>
      <xdr:colOff>556260</xdr:colOff>
      <xdr:row>7</xdr:row>
      <xdr:rowOff>22860</xdr:rowOff>
    </xdr:to>
    <xdr:sp macro="" textlink="">
      <xdr:nvSpPr>
        <xdr:cNvPr id="110" name="Text Box 14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7</xdr:row>
      <xdr:rowOff>0</xdr:rowOff>
    </xdr:from>
    <xdr:to>
      <xdr:col>12</xdr:col>
      <xdr:colOff>556260</xdr:colOff>
      <xdr:row>7</xdr:row>
      <xdr:rowOff>22860</xdr:rowOff>
    </xdr:to>
    <xdr:sp macro="" textlink="">
      <xdr:nvSpPr>
        <xdr:cNvPr id="111" name="Text Box 15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7</xdr:row>
      <xdr:rowOff>0</xdr:rowOff>
    </xdr:from>
    <xdr:to>
      <xdr:col>12</xdr:col>
      <xdr:colOff>556260</xdr:colOff>
      <xdr:row>7</xdr:row>
      <xdr:rowOff>22860</xdr:rowOff>
    </xdr:to>
    <xdr:sp macro="" textlink="">
      <xdr:nvSpPr>
        <xdr:cNvPr id="112" name="Text Box 16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7</xdr:row>
      <xdr:rowOff>0</xdr:rowOff>
    </xdr:from>
    <xdr:to>
      <xdr:col>12</xdr:col>
      <xdr:colOff>556260</xdr:colOff>
      <xdr:row>7</xdr:row>
      <xdr:rowOff>22860</xdr:rowOff>
    </xdr:to>
    <xdr:sp macro="" textlink="">
      <xdr:nvSpPr>
        <xdr:cNvPr id="113" name="Text Box 9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7</xdr:row>
      <xdr:rowOff>0</xdr:rowOff>
    </xdr:from>
    <xdr:to>
      <xdr:col>12</xdr:col>
      <xdr:colOff>556260</xdr:colOff>
      <xdr:row>7</xdr:row>
      <xdr:rowOff>22860</xdr:rowOff>
    </xdr:to>
    <xdr:sp macro="" textlink="">
      <xdr:nvSpPr>
        <xdr:cNvPr id="114" name="Text Box 10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7</xdr:row>
      <xdr:rowOff>0</xdr:rowOff>
    </xdr:from>
    <xdr:to>
      <xdr:col>12</xdr:col>
      <xdr:colOff>556260</xdr:colOff>
      <xdr:row>7</xdr:row>
      <xdr:rowOff>22860</xdr:rowOff>
    </xdr:to>
    <xdr:sp macro="" textlink="">
      <xdr:nvSpPr>
        <xdr:cNvPr id="115" name="Text Box 11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7</xdr:row>
      <xdr:rowOff>0</xdr:rowOff>
    </xdr:from>
    <xdr:to>
      <xdr:col>12</xdr:col>
      <xdr:colOff>556260</xdr:colOff>
      <xdr:row>7</xdr:row>
      <xdr:rowOff>22860</xdr:rowOff>
    </xdr:to>
    <xdr:sp macro="" textlink="">
      <xdr:nvSpPr>
        <xdr:cNvPr id="116" name="Text Box 12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7</xdr:row>
      <xdr:rowOff>0</xdr:rowOff>
    </xdr:from>
    <xdr:to>
      <xdr:col>12</xdr:col>
      <xdr:colOff>556260</xdr:colOff>
      <xdr:row>7</xdr:row>
      <xdr:rowOff>22860</xdr:rowOff>
    </xdr:to>
    <xdr:sp macro="" textlink="">
      <xdr:nvSpPr>
        <xdr:cNvPr id="117" name="Text Box 13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7</xdr:row>
      <xdr:rowOff>0</xdr:rowOff>
    </xdr:from>
    <xdr:to>
      <xdr:col>12</xdr:col>
      <xdr:colOff>556260</xdr:colOff>
      <xdr:row>7</xdr:row>
      <xdr:rowOff>22860</xdr:rowOff>
    </xdr:to>
    <xdr:sp macro="" textlink="">
      <xdr:nvSpPr>
        <xdr:cNvPr id="118" name="Text Box 14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7</xdr:row>
      <xdr:rowOff>0</xdr:rowOff>
    </xdr:from>
    <xdr:to>
      <xdr:col>12</xdr:col>
      <xdr:colOff>556260</xdr:colOff>
      <xdr:row>7</xdr:row>
      <xdr:rowOff>22860</xdr:rowOff>
    </xdr:to>
    <xdr:sp macro="" textlink="">
      <xdr:nvSpPr>
        <xdr:cNvPr id="119" name="Text Box 15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14</xdr:row>
      <xdr:rowOff>0</xdr:rowOff>
    </xdr:from>
    <xdr:to>
      <xdr:col>12</xdr:col>
      <xdr:colOff>556260</xdr:colOff>
      <xdr:row>14</xdr:row>
      <xdr:rowOff>15240</xdr:rowOff>
    </xdr:to>
    <xdr:sp macro="" textlink="">
      <xdr:nvSpPr>
        <xdr:cNvPr id="121" name="Text Box 1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14</xdr:row>
      <xdr:rowOff>0</xdr:rowOff>
    </xdr:from>
    <xdr:to>
      <xdr:col>12</xdr:col>
      <xdr:colOff>556260</xdr:colOff>
      <xdr:row>14</xdr:row>
      <xdr:rowOff>15240</xdr:rowOff>
    </xdr:to>
    <xdr:sp macro="" textlink="">
      <xdr:nvSpPr>
        <xdr:cNvPr id="122" name="Text Box 2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14</xdr:row>
      <xdr:rowOff>0</xdr:rowOff>
    </xdr:from>
    <xdr:to>
      <xdr:col>12</xdr:col>
      <xdr:colOff>556260</xdr:colOff>
      <xdr:row>14</xdr:row>
      <xdr:rowOff>15240</xdr:rowOff>
    </xdr:to>
    <xdr:sp macro="" textlink="">
      <xdr:nvSpPr>
        <xdr:cNvPr id="123" name="Text Box 3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14</xdr:row>
      <xdr:rowOff>0</xdr:rowOff>
    </xdr:from>
    <xdr:to>
      <xdr:col>12</xdr:col>
      <xdr:colOff>556260</xdr:colOff>
      <xdr:row>14</xdr:row>
      <xdr:rowOff>15240</xdr:rowOff>
    </xdr:to>
    <xdr:sp macro="" textlink="">
      <xdr:nvSpPr>
        <xdr:cNvPr id="124" name="Text Box 4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14</xdr:row>
      <xdr:rowOff>0</xdr:rowOff>
    </xdr:from>
    <xdr:to>
      <xdr:col>12</xdr:col>
      <xdr:colOff>556260</xdr:colOff>
      <xdr:row>14</xdr:row>
      <xdr:rowOff>15240</xdr:rowOff>
    </xdr:to>
    <xdr:sp macro="" textlink="">
      <xdr:nvSpPr>
        <xdr:cNvPr id="125" name="Text Box 5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14</xdr:row>
      <xdr:rowOff>0</xdr:rowOff>
    </xdr:from>
    <xdr:to>
      <xdr:col>12</xdr:col>
      <xdr:colOff>556260</xdr:colOff>
      <xdr:row>14</xdr:row>
      <xdr:rowOff>15240</xdr:rowOff>
    </xdr:to>
    <xdr:sp macro="" textlink="">
      <xdr:nvSpPr>
        <xdr:cNvPr id="126" name="Text Box 6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14</xdr:row>
      <xdr:rowOff>0</xdr:rowOff>
    </xdr:from>
    <xdr:to>
      <xdr:col>12</xdr:col>
      <xdr:colOff>556260</xdr:colOff>
      <xdr:row>14</xdr:row>
      <xdr:rowOff>15240</xdr:rowOff>
    </xdr:to>
    <xdr:sp macro="" textlink="">
      <xdr:nvSpPr>
        <xdr:cNvPr id="127" name="Text Box 7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14</xdr:row>
      <xdr:rowOff>0</xdr:rowOff>
    </xdr:from>
    <xdr:to>
      <xdr:col>12</xdr:col>
      <xdr:colOff>556260</xdr:colOff>
      <xdr:row>14</xdr:row>
      <xdr:rowOff>15240</xdr:rowOff>
    </xdr:to>
    <xdr:sp macro="" textlink="">
      <xdr:nvSpPr>
        <xdr:cNvPr id="128" name="Text Box 8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14</xdr:row>
      <xdr:rowOff>0</xdr:rowOff>
    </xdr:from>
    <xdr:to>
      <xdr:col>12</xdr:col>
      <xdr:colOff>556260</xdr:colOff>
      <xdr:row>14</xdr:row>
      <xdr:rowOff>22860</xdr:rowOff>
    </xdr:to>
    <xdr:sp macro="" textlink="">
      <xdr:nvSpPr>
        <xdr:cNvPr id="129" name="Text Box 17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14</xdr:row>
      <xdr:rowOff>0</xdr:rowOff>
    </xdr:from>
    <xdr:to>
      <xdr:col>12</xdr:col>
      <xdr:colOff>556260</xdr:colOff>
      <xdr:row>14</xdr:row>
      <xdr:rowOff>22860</xdr:rowOff>
    </xdr:to>
    <xdr:sp macro="" textlink="">
      <xdr:nvSpPr>
        <xdr:cNvPr id="130" name="Text Box 18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14</xdr:row>
      <xdr:rowOff>0</xdr:rowOff>
    </xdr:from>
    <xdr:to>
      <xdr:col>12</xdr:col>
      <xdr:colOff>556260</xdr:colOff>
      <xdr:row>14</xdr:row>
      <xdr:rowOff>22860</xdr:rowOff>
    </xdr:to>
    <xdr:sp macro="" textlink="">
      <xdr:nvSpPr>
        <xdr:cNvPr id="131" name="Text Box 19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14</xdr:row>
      <xdr:rowOff>0</xdr:rowOff>
    </xdr:from>
    <xdr:to>
      <xdr:col>12</xdr:col>
      <xdr:colOff>556260</xdr:colOff>
      <xdr:row>14</xdr:row>
      <xdr:rowOff>22860</xdr:rowOff>
    </xdr:to>
    <xdr:sp macro="" textlink="">
      <xdr:nvSpPr>
        <xdr:cNvPr id="132" name="Text Box 20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14</xdr:row>
      <xdr:rowOff>0</xdr:rowOff>
    </xdr:from>
    <xdr:to>
      <xdr:col>12</xdr:col>
      <xdr:colOff>556260</xdr:colOff>
      <xdr:row>14</xdr:row>
      <xdr:rowOff>22860</xdr:rowOff>
    </xdr:to>
    <xdr:sp macro="" textlink="">
      <xdr:nvSpPr>
        <xdr:cNvPr id="133" name="Text Box 21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14</xdr:row>
      <xdr:rowOff>0</xdr:rowOff>
    </xdr:from>
    <xdr:to>
      <xdr:col>12</xdr:col>
      <xdr:colOff>556260</xdr:colOff>
      <xdr:row>14</xdr:row>
      <xdr:rowOff>22860</xdr:rowOff>
    </xdr:to>
    <xdr:sp macro="" textlink="">
      <xdr:nvSpPr>
        <xdr:cNvPr id="134" name="Text Box 22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14</xdr:row>
      <xdr:rowOff>0</xdr:rowOff>
    </xdr:from>
    <xdr:to>
      <xdr:col>12</xdr:col>
      <xdr:colOff>556260</xdr:colOff>
      <xdr:row>14</xdr:row>
      <xdr:rowOff>22860</xdr:rowOff>
    </xdr:to>
    <xdr:sp macro="" textlink="">
      <xdr:nvSpPr>
        <xdr:cNvPr id="135" name="Text Box 23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14</xdr:row>
      <xdr:rowOff>0</xdr:rowOff>
    </xdr:from>
    <xdr:to>
      <xdr:col>12</xdr:col>
      <xdr:colOff>556260</xdr:colOff>
      <xdr:row>14</xdr:row>
      <xdr:rowOff>22860</xdr:rowOff>
    </xdr:to>
    <xdr:sp macro="" textlink="">
      <xdr:nvSpPr>
        <xdr:cNvPr id="136" name="Text Box 24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14</xdr:row>
      <xdr:rowOff>0</xdr:rowOff>
    </xdr:from>
    <xdr:to>
      <xdr:col>12</xdr:col>
      <xdr:colOff>556260</xdr:colOff>
      <xdr:row>14</xdr:row>
      <xdr:rowOff>22860</xdr:rowOff>
    </xdr:to>
    <xdr:sp macro="" textlink="">
      <xdr:nvSpPr>
        <xdr:cNvPr id="137" name="Text Box 25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14</xdr:row>
      <xdr:rowOff>0</xdr:rowOff>
    </xdr:from>
    <xdr:to>
      <xdr:col>12</xdr:col>
      <xdr:colOff>556260</xdr:colOff>
      <xdr:row>14</xdr:row>
      <xdr:rowOff>22860</xdr:rowOff>
    </xdr:to>
    <xdr:sp macro="" textlink="">
      <xdr:nvSpPr>
        <xdr:cNvPr id="138" name="Text Box 26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14</xdr:row>
      <xdr:rowOff>0</xdr:rowOff>
    </xdr:from>
    <xdr:to>
      <xdr:col>12</xdr:col>
      <xdr:colOff>556260</xdr:colOff>
      <xdr:row>14</xdr:row>
      <xdr:rowOff>22860</xdr:rowOff>
    </xdr:to>
    <xdr:sp macro="" textlink="">
      <xdr:nvSpPr>
        <xdr:cNvPr id="139" name="Text Box 27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14</xdr:row>
      <xdr:rowOff>0</xdr:rowOff>
    </xdr:from>
    <xdr:to>
      <xdr:col>12</xdr:col>
      <xdr:colOff>556260</xdr:colOff>
      <xdr:row>14</xdr:row>
      <xdr:rowOff>22860</xdr:rowOff>
    </xdr:to>
    <xdr:sp macro="" textlink="">
      <xdr:nvSpPr>
        <xdr:cNvPr id="140" name="Text Box 28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14</xdr:row>
      <xdr:rowOff>0</xdr:rowOff>
    </xdr:from>
    <xdr:to>
      <xdr:col>12</xdr:col>
      <xdr:colOff>556260</xdr:colOff>
      <xdr:row>14</xdr:row>
      <xdr:rowOff>22860</xdr:rowOff>
    </xdr:to>
    <xdr:sp macro="" textlink="">
      <xdr:nvSpPr>
        <xdr:cNvPr id="141" name="Text Box 29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14</xdr:row>
      <xdr:rowOff>0</xdr:rowOff>
    </xdr:from>
    <xdr:to>
      <xdr:col>12</xdr:col>
      <xdr:colOff>556260</xdr:colOff>
      <xdr:row>14</xdr:row>
      <xdr:rowOff>22860</xdr:rowOff>
    </xdr:to>
    <xdr:sp macro="" textlink="">
      <xdr:nvSpPr>
        <xdr:cNvPr id="142" name="Text Box 30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14</xdr:row>
      <xdr:rowOff>0</xdr:rowOff>
    </xdr:from>
    <xdr:to>
      <xdr:col>12</xdr:col>
      <xdr:colOff>556260</xdr:colOff>
      <xdr:row>14</xdr:row>
      <xdr:rowOff>22860</xdr:rowOff>
    </xdr:to>
    <xdr:sp macro="" textlink="">
      <xdr:nvSpPr>
        <xdr:cNvPr id="143" name="Text Box 31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r>
            <a:rPr lang="fr-MA"/>
            <a:t>17</a:t>
          </a:r>
        </a:p>
      </xdr:txBody>
    </xdr:sp>
    <xdr:clientData/>
  </xdr:twoCellAnchor>
  <xdr:twoCellAnchor editAs="oneCell">
    <xdr:from>
      <xdr:col>12</xdr:col>
      <xdr:colOff>312420</xdr:colOff>
      <xdr:row>16</xdr:row>
      <xdr:rowOff>0</xdr:rowOff>
    </xdr:from>
    <xdr:to>
      <xdr:col>12</xdr:col>
      <xdr:colOff>556260</xdr:colOff>
      <xdr:row>16</xdr:row>
      <xdr:rowOff>15240</xdr:rowOff>
    </xdr:to>
    <xdr:sp macro="" textlink="">
      <xdr:nvSpPr>
        <xdr:cNvPr id="144" name="Text Box 1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16</xdr:row>
      <xdr:rowOff>0</xdr:rowOff>
    </xdr:from>
    <xdr:to>
      <xdr:col>12</xdr:col>
      <xdr:colOff>556260</xdr:colOff>
      <xdr:row>16</xdr:row>
      <xdr:rowOff>15240</xdr:rowOff>
    </xdr:to>
    <xdr:sp macro="" textlink="">
      <xdr:nvSpPr>
        <xdr:cNvPr id="145" name="Text Box 2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16</xdr:row>
      <xdr:rowOff>0</xdr:rowOff>
    </xdr:from>
    <xdr:to>
      <xdr:col>12</xdr:col>
      <xdr:colOff>556260</xdr:colOff>
      <xdr:row>16</xdr:row>
      <xdr:rowOff>15240</xdr:rowOff>
    </xdr:to>
    <xdr:sp macro="" textlink="">
      <xdr:nvSpPr>
        <xdr:cNvPr id="146" name="Text Box 3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16</xdr:row>
      <xdr:rowOff>0</xdr:rowOff>
    </xdr:from>
    <xdr:to>
      <xdr:col>12</xdr:col>
      <xdr:colOff>556260</xdr:colOff>
      <xdr:row>16</xdr:row>
      <xdr:rowOff>15240</xdr:rowOff>
    </xdr:to>
    <xdr:sp macro="" textlink="">
      <xdr:nvSpPr>
        <xdr:cNvPr id="147" name="Text Box 4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16</xdr:row>
      <xdr:rowOff>0</xdr:rowOff>
    </xdr:from>
    <xdr:to>
      <xdr:col>12</xdr:col>
      <xdr:colOff>556260</xdr:colOff>
      <xdr:row>16</xdr:row>
      <xdr:rowOff>15240</xdr:rowOff>
    </xdr:to>
    <xdr:sp macro="" textlink="">
      <xdr:nvSpPr>
        <xdr:cNvPr id="148" name="Text Box 5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16</xdr:row>
      <xdr:rowOff>0</xdr:rowOff>
    </xdr:from>
    <xdr:to>
      <xdr:col>12</xdr:col>
      <xdr:colOff>556260</xdr:colOff>
      <xdr:row>16</xdr:row>
      <xdr:rowOff>15240</xdr:rowOff>
    </xdr:to>
    <xdr:sp macro="" textlink="">
      <xdr:nvSpPr>
        <xdr:cNvPr id="149" name="Text Box 6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16</xdr:row>
      <xdr:rowOff>0</xdr:rowOff>
    </xdr:from>
    <xdr:to>
      <xdr:col>12</xdr:col>
      <xdr:colOff>556260</xdr:colOff>
      <xdr:row>16</xdr:row>
      <xdr:rowOff>15240</xdr:rowOff>
    </xdr:to>
    <xdr:sp macro="" textlink="">
      <xdr:nvSpPr>
        <xdr:cNvPr id="150" name="Text Box 7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16</xdr:row>
      <xdr:rowOff>0</xdr:rowOff>
    </xdr:from>
    <xdr:to>
      <xdr:col>12</xdr:col>
      <xdr:colOff>556260</xdr:colOff>
      <xdr:row>16</xdr:row>
      <xdr:rowOff>15240</xdr:rowOff>
    </xdr:to>
    <xdr:sp macro="" textlink="">
      <xdr:nvSpPr>
        <xdr:cNvPr id="151" name="Text Box 8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16</xdr:row>
      <xdr:rowOff>0</xdr:rowOff>
    </xdr:from>
    <xdr:to>
      <xdr:col>12</xdr:col>
      <xdr:colOff>556260</xdr:colOff>
      <xdr:row>16</xdr:row>
      <xdr:rowOff>22860</xdr:rowOff>
    </xdr:to>
    <xdr:sp macro="" textlink="">
      <xdr:nvSpPr>
        <xdr:cNvPr id="152" name="Text Box 17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16</xdr:row>
      <xdr:rowOff>0</xdr:rowOff>
    </xdr:from>
    <xdr:to>
      <xdr:col>12</xdr:col>
      <xdr:colOff>556260</xdr:colOff>
      <xdr:row>16</xdr:row>
      <xdr:rowOff>22860</xdr:rowOff>
    </xdr:to>
    <xdr:sp macro="" textlink="">
      <xdr:nvSpPr>
        <xdr:cNvPr id="153" name="Text Box 18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16</xdr:row>
      <xdr:rowOff>0</xdr:rowOff>
    </xdr:from>
    <xdr:to>
      <xdr:col>12</xdr:col>
      <xdr:colOff>556260</xdr:colOff>
      <xdr:row>16</xdr:row>
      <xdr:rowOff>22860</xdr:rowOff>
    </xdr:to>
    <xdr:sp macro="" textlink="">
      <xdr:nvSpPr>
        <xdr:cNvPr id="154" name="Text Box 19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16</xdr:row>
      <xdr:rowOff>0</xdr:rowOff>
    </xdr:from>
    <xdr:to>
      <xdr:col>12</xdr:col>
      <xdr:colOff>556260</xdr:colOff>
      <xdr:row>16</xdr:row>
      <xdr:rowOff>22860</xdr:rowOff>
    </xdr:to>
    <xdr:sp macro="" textlink="">
      <xdr:nvSpPr>
        <xdr:cNvPr id="155" name="Text Box 20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16</xdr:row>
      <xdr:rowOff>0</xdr:rowOff>
    </xdr:from>
    <xdr:to>
      <xdr:col>12</xdr:col>
      <xdr:colOff>556260</xdr:colOff>
      <xdr:row>16</xdr:row>
      <xdr:rowOff>22860</xdr:rowOff>
    </xdr:to>
    <xdr:sp macro="" textlink="">
      <xdr:nvSpPr>
        <xdr:cNvPr id="156" name="Text Box 21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16</xdr:row>
      <xdr:rowOff>0</xdr:rowOff>
    </xdr:from>
    <xdr:to>
      <xdr:col>12</xdr:col>
      <xdr:colOff>556260</xdr:colOff>
      <xdr:row>16</xdr:row>
      <xdr:rowOff>22860</xdr:rowOff>
    </xdr:to>
    <xdr:sp macro="" textlink="">
      <xdr:nvSpPr>
        <xdr:cNvPr id="157" name="Text Box 22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16</xdr:row>
      <xdr:rowOff>0</xdr:rowOff>
    </xdr:from>
    <xdr:to>
      <xdr:col>12</xdr:col>
      <xdr:colOff>556260</xdr:colOff>
      <xdr:row>16</xdr:row>
      <xdr:rowOff>22860</xdr:rowOff>
    </xdr:to>
    <xdr:sp macro="" textlink="">
      <xdr:nvSpPr>
        <xdr:cNvPr id="158" name="Text Box 23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16</xdr:row>
      <xdr:rowOff>0</xdr:rowOff>
    </xdr:from>
    <xdr:to>
      <xdr:col>12</xdr:col>
      <xdr:colOff>556260</xdr:colOff>
      <xdr:row>16</xdr:row>
      <xdr:rowOff>22860</xdr:rowOff>
    </xdr:to>
    <xdr:sp macro="" textlink="">
      <xdr:nvSpPr>
        <xdr:cNvPr id="159" name="Text Box 24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16</xdr:row>
      <xdr:rowOff>0</xdr:rowOff>
    </xdr:from>
    <xdr:to>
      <xdr:col>12</xdr:col>
      <xdr:colOff>556260</xdr:colOff>
      <xdr:row>16</xdr:row>
      <xdr:rowOff>22860</xdr:rowOff>
    </xdr:to>
    <xdr:sp macro="" textlink="">
      <xdr:nvSpPr>
        <xdr:cNvPr id="160" name="Text Box 25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16</xdr:row>
      <xdr:rowOff>0</xdr:rowOff>
    </xdr:from>
    <xdr:to>
      <xdr:col>12</xdr:col>
      <xdr:colOff>556260</xdr:colOff>
      <xdr:row>16</xdr:row>
      <xdr:rowOff>22860</xdr:rowOff>
    </xdr:to>
    <xdr:sp macro="" textlink="">
      <xdr:nvSpPr>
        <xdr:cNvPr id="161" name="Text Box 26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16</xdr:row>
      <xdr:rowOff>0</xdr:rowOff>
    </xdr:from>
    <xdr:to>
      <xdr:col>12</xdr:col>
      <xdr:colOff>556260</xdr:colOff>
      <xdr:row>16</xdr:row>
      <xdr:rowOff>22860</xdr:rowOff>
    </xdr:to>
    <xdr:sp macro="" textlink="">
      <xdr:nvSpPr>
        <xdr:cNvPr id="162" name="Text Box 27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16</xdr:row>
      <xdr:rowOff>0</xdr:rowOff>
    </xdr:from>
    <xdr:to>
      <xdr:col>12</xdr:col>
      <xdr:colOff>556260</xdr:colOff>
      <xdr:row>16</xdr:row>
      <xdr:rowOff>22860</xdr:rowOff>
    </xdr:to>
    <xdr:sp macro="" textlink="">
      <xdr:nvSpPr>
        <xdr:cNvPr id="163" name="Text Box 28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16</xdr:row>
      <xdr:rowOff>0</xdr:rowOff>
    </xdr:from>
    <xdr:to>
      <xdr:col>12</xdr:col>
      <xdr:colOff>556260</xdr:colOff>
      <xdr:row>16</xdr:row>
      <xdr:rowOff>22860</xdr:rowOff>
    </xdr:to>
    <xdr:sp macro="" textlink="">
      <xdr:nvSpPr>
        <xdr:cNvPr id="164" name="Text Box 29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16</xdr:row>
      <xdr:rowOff>0</xdr:rowOff>
    </xdr:from>
    <xdr:to>
      <xdr:col>12</xdr:col>
      <xdr:colOff>556260</xdr:colOff>
      <xdr:row>16</xdr:row>
      <xdr:rowOff>22860</xdr:rowOff>
    </xdr:to>
    <xdr:sp macro="" textlink="">
      <xdr:nvSpPr>
        <xdr:cNvPr id="165" name="Text Box 30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16</xdr:row>
      <xdr:rowOff>0</xdr:rowOff>
    </xdr:from>
    <xdr:to>
      <xdr:col>12</xdr:col>
      <xdr:colOff>556260</xdr:colOff>
      <xdr:row>16</xdr:row>
      <xdr:rowOff>22860</xdr:rowOff>
    </xdr:to>
    <xdr:sp macro="" textlink="">
      <xdr:nvSpPr>
        <xdr:cNvPr id="166" name="Text Box 31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16</xdr:row>
      <xdr:rowOff>0</xdr:rowOff>
    </xdr:from>
    <xdr:to>
      <xdr:col>12</xdr:col>
      <xdr:colOff>556260</xdr:colOff>
      <xdr:row>16</xdr:row>
      <xdr:rowOff>15240</xdr:rowOff>
    </xdr:to>
    <xdr:sp macro="" textlink="">
      <xdr:nvSpPr>
        <xdr:cNvPr id="167" name="Text Box 1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>
          <a:spLocks noChangeArrowheads="1"/>
        </xdr:cNvSpPr>
      </xdr:nvSpPr>
      <xdr:spPr bwMode="auto">
        <a:xfrm>
          <a:off x="5935980" y="484632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16</xdr:row>
      <xdr:rowOff>0</xdr:rowOff>
    </xdr:from>
    <xdr:to>
      <xdr:col>12</xdr:col>
      <xdr:colOff>556260</xdr:colOff>
      <xdr:row>16</xdr:row>
      <xdr:rowOff>15240</xdr:rowOff>
    </xdr:to>
    <xdr:sp macro="" textlink="">
      <xdr:nvSpPr>
        <xdr:cNvPr id="168" name="Text Box 2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>
          <a:spLocks noChangeArrowheads="1"/>
        </xdr:cNvSpPr>
      </xdr:nvSpPr>
      <xdr:spPr bwMode="auto">
        <a:xfrm>
          <a:off x="5935980" y="484632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16</xdr:row>
      <xdr:rowOff>0</xdr:rowOff>
    </xdr:from>
    <xdr:to>
      <xdr:col>12</xdr:col>
      <xdr:colOff>556260</xdr:colOff>
      <xdr:row>16</xdr:row>
      <xdr:rowOff>15240</xdr:rowOff>
    </xdr:to>
    <xdr:sp macro="" textlink="">
      <xdr:nvSpPr>
        <xdr:cNvPr id="169" name="Text Box 3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>
          <a:spLocks noChangeArrowheads="1"/>
        </xdr:cNvSpPr>
      </xdr:nvSpPr>
      <xdr:spPr bwMode="auto">
        <a:xfrm>
          <a:off x="5935980" y="484632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16</xdr:row>
      <xdr:rowOff>0</xdr:rowOff>
    </xdr:from>
    <xdr:to>
      <xdr:col>12</xdr:col>
      <xdr:colOff>556260</xdr:colOff>
      <xdr:row>16</xdr:row>
      <xdr:rowOff>15240</xdr:rowOff>
    </xdr:to>
    <xdr:sp macro="" textlink="">
      <xdr:nvSpPr>
        <xdr:cNvPr id="170" name="Text Box 4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>
          <a:spLocks noChangeArrowheads="1"/>
        </xdr:cNvSpPr>
      </xdr:nvSpPr>
      <xdr:spPr bwMode="auto">
        <a:xfrm>
          <a:off x="5935980" y="484632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16</xdr:row>
      <xdr:rowOff>0</xdr:rowOff>
    </xdr:from>
    <xdr:to>
      <xdr:col>12</xdr:col>
      <xdr:colOff>556260</xdr:colOff>
      <xdr:row>16</xdr:row>
      <xdr:rowOff>15240</xdr:rowOff>
    </xdr:to>
    <xdr:sp macro="" textlink="">
      <xdr:nvSpPr>
        <xdr:cNvPr id="171" name="Text Box 5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>
          <a:spLocks noChangeArrowheads="1"/>
        </xdr:cNvSpPr>
      </xdr:nvSpPr>
      <xdr:spPr bwMode="auto">
        <a:xfrm>
          <a:off x="5935980" y="484632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16</xdr:row>
      <xdr:rowOff>0</xdr:rowOff>
    </xdr:from>
    <xdr:to>
      <xdr:col>12</xdr:col>
      <xdr:colOff>556260</xdr:colOff>
      <xdr:row>16</xdr:row>
      <xdr:rowOff>15240</xdr:rowOff>
    </xdr:to>
    <xdr:sp macro="" textlink="">
      <xdr:nvSpPr>
        <xdr:cNvPr id="172" name="Text Box 6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>
          <a:spLocks noChangeArrowheads="1"/>
        </xdr:cNvSpPr>
      </xdr:nvSpPr>
      <xdr:spPr bwMode="auto">
        <a:xfrm>
          <a:off x="5935980" y="484632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16</xdr:row>
      <xdr:rowOff>0</xdr:rowOff>
    </xdr:from>
    <xdr:to>
      <xdr:col>12</xdr:col>
      <xdr:colOff>556260</xdr:colOff>
      <xdr:row>16</xdr:row>
      <xdr:rowOff>15240</xdr:rowOff>
    </xdr:to>
    <xdr:sp macro="" textlink="">
      <xdr:nvSpPr>
        <xdr:cNvPr id="173" name="Text Box 7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>
          <a:spLocks noChangeArrowheads="1"/>
        </xdr:cNvSpPr>
      </xdr:nvSpPr>
      <xdr:spPr bwMode="auto">
        <a:xfrm>
          <a:off x="5935980" y="484632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16</xdr:row>
      <xdr:rowOff>0</xdr:rowOff>
    </xdr:from>
    <xdr:to>
      <xdr:col>12</xdr:col>
      <xdr:colOff>556260</xdr:colOff>
      <xdr:row>16</xdr:row>
      <xdr:rowOff>15240</xdr:rowOff>
    </xdr:to>
    <xdr:sp macro="" textlink="">
      <xdr:nvSpPr>
        <xdr:cNvPr id="174" name="Text Box 8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>
          <a:spLocks noChangeArrowheads="1"/>
        </xdr:cNvSpPr>
      </xdr:nvSpPr>
      <xdr:spPr bwMode="auto">
        <a:xfrm>
          <a:off x="5935980" y="484632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16</xdr:row>
      <xdr:rowOff>0</xdr:rowOff>
    </xdr:from>
    <xdr:to>
      <xdr:col>12</xdr:col>
      <xdr:colOff>556260</xdr:colOff>
      <xdr:row>16</xdr:row>
      <xdr:rowOff>22860</xdr:rowOff>
    </xdr:to>
    <xdr:sp macro="" textlink="">
      <xdr:nvSpPr>
        <xdr:cNvPr id="175" name="Text Box 17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>
          <a:spLocks noChangeArrowheads="1"/>
        </xdr:cNvSpPr>
      </xdr:nvSpPr>
      <xdr:spPr bwMode="auto">
        <a:xfrm>
          <a:off x="5935980" y="484632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16</xdr:row>
      <xdr:rowOff>0</xdr:rowOff>
    </xdr:from>
    <xdr:to>
      <xdr:col>12</xdr:col>
      <xdr:colOff>556260</xdr:colOff>
      <xdr:row>16</xdr:row>
      <xdr:rowOff>22860</xdr:rowOff>
    </xdr:to>
    <xdr:sp macro="" textlink="">
      <xdr:nvSpPr>
        <xdr:cNvPr id="176" name="Text Box 18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>
          <a:spLocks noChangeArrowheads="1"/>
        </xdr:cNvSpPr>
      </xdr:nvSpPr>
      <xdr:spPr bwMode="auto">
        <a:xfrm>
          <a:off x="5935980" y="484632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16</xdr:row>
      <xdr:rowOff>0</xdr:rowOff>
    </xdr:from>
    <xdr:to>
      <xdr:col>12</xdr:col>
      <xdr:colOff>556260</xdr:colOff>
      <xdr:row>16</xdr:row>
      <xdr:rowOff>22860</xdr:rowOff>
    </xdr:to>
    <xdr:sp macro="" textlink="">
      <xdr:nvSpPr>
        <xdr:cNvPr id="177" name="Text Box 19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>
          <a:spLocks noChangeArrowheads="1"/>
        </xdr:cNvSpPr>
      </xdr:nvSpPr>
      <xdr:spPr bwMode="auto">
        <a:xfrm>
          <a:off x="5935980" y="484632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16</xdr:row>
      <xdr:rowOff>0</xdr:rowOff>
    </xdr:from>
    <xdr:to>
      <xdr:col>12</xdr:col>
      <xdr:colOff>556260</xdr:colOff>
      <xdr:row>16</xdr:row>
      <xdr:rowOff>22860</xdr:rowOff>
    </xdr:to>
    <xdr:sp macro="" textlink="">
      <xdr:nvSpPr>
        <xdr:cNvPr id="178" name="Text Box 20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>
          <a:spLocks noChangeArrowheads="1"/>
        </xdr:cNvSpPr>
      </xdr:nvSpPr>
      <xdr:spPr bwMode="auto">
        <a:xfrm>
          <a:off x="5935980" y="484632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16</xdr:row>
      <xdr:rowOff>0</xdr:rowOff>
    </xdr:from>
    <xdr:to>
      <xdr:col>12</xdr:col>
      <xdr:colOff>556260</xdr:colOff>
      <xdr:row>16</xdr:row>
      <xdr:rowOff>22860</xdr:rowOff>
    </xdr:to>
    <xdr:sp macro="" textlink="">
      <xdr:nvSpPr>
        <xdr:cNvPr id="179" name="Text Box 21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>
          <a:spLocks noChangeArrowheads="1"/>
        </xdr:cNvSpPr>
      </xdr:nvSpPr>
      <xdr:spPr bwMode="auto">
        <a:xfrm>
          <a:off x="5935980" y="484632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16</xdr:row>
      <xdr:rowOff>0</xdr:rowOff>
    </xdr:from>
    <xdr:to>
      <xdr:col>12</xdr:col>
      <xdr:colOff>556260</xdr:colOff>
      <xdr:row>16</xdr:row>
      <xdr:rowOff>22860</xdr:rowOff>
    </xdr:to>
    <xdr:sp macro="" textlink="">
      <xdr:nvSpPr>
        <xdr:cNvPr id="180" name="Text Box 22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>
          <a:spLocks noChangeArrowheads="1"/>
        </xdr:cNvSpPr>
      </xdr:nvSpPr>
      <xdr:spPr bwMode="auto">
        <a:xfrm>
          <a:off x="5935980" y="484632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16</xdr:row>
      <xdr:rowOff>0</xdr:rowOff>
    </xdr:from>
    <xdr:to>
      <xdr:col>12</xdr:col>
      <xdr:colOff>556260</xdr:colOff>
      <xdr:row>16</xdr:row>
      <xdr:rowOff>22860</xdr:rowOff>
    </xdr:to>
    <xdr:sp macro="" textlink="">
      <xdr:nvSpPr>
        <xdr:cNvPr id="181" name="Text Box 23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>
          <a:spLocks noChangeArrowheads="1"/>
        </xdr:cNvSpPr>
      </xdr:nvSpPr>
      <xdr:spPr bwMode="auto">
        <a:xfrm>
          <a:off x="5935980" y="484632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16</xdr:row>
      <xdr:rowOff>0</xdr:rowOff>
    </xdr:from>
    <xdr:to>
      <xdr:col>12</xdr:col>
      <xdr:colOff>556260</xdr:colOff>
      <xdr:row>16</xdr:row>
      <xdr:rowOff>22860</xdr:rowOff>
    </xdr:to>
    <xdr:sp macro="" textlink="">
      <xdr:nvSpPr>
        <xdr:cNvPr id="182" name="Text Box 24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>
          <a:spLocks noChangeArrowheads="1"/>
        </xdr:cNvSpPr>
      </xdr:nvSpPr>
      <xdr:spPr bwMode="auto">
        <a:xfrm>
          <a:off x="5935980" y="484632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16</xdr:row>
      <xdr:rowOff>0</xdr:rowOff>
    </xdr:from>
    <xdr:to>
      <xdr:col>12</xdr:col>
      <xdr:colOff>556260</xdr:colOff>
      <xdr:row>16</xdr:row>
      <xdr:rowOff>22860</xdr:rowOff>
    </xdr:to>
    <xdr:sp macro="" textlink="">
      <xdr:nvSpPr>
        <xdr:cNvPr id="183" name="Text Box 25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>
          <a:spLocks noChangeArrowheads="1"/>
        </xdr:cNvSpPr>
      </xdr:nvSpPr>
      <xdr:spPr bwMode="auto">
        <a:xfrm>
          <a:off x="5935980" y="484632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16</xdr:row>
      <xdr:rowOff>0</xdr:rowOff>
    </xdr:from>
    <xdr:to>
      <xdr:col>12</xdr:col>
      <xdr:colOff>556260</xdr:colOff>
      <xdr:row>16</xdr:row>
      <xdr:rowOff>22860</xdr:rowOff>
    </xdr:to>
    <xdr:sp macro="" textlink="">
      <xdr:nvSpPr>
        <xdr:cNvPr id="184" name="Text Box 26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>
          <a:spLocks noChangeArrowheads="1"/>
        </xdr:cNvSpPr>
      </xdr:nvSpPr>
      <xdr:spPr bwMode="auto">
        <a:xfrm>
          <a:off x="5935980" y="484632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16</xdr:row>
      <xdr:rowOff>0</xdr:rowOff>
    </xdr:from>
    <xdr:to>
      <xdr:col>12</xdr:col>
      <xdr:colOff>556260</xdr:colOff>
      <xdr:row>16</xdr:row>
      <xdr:rowOff>22860</xdr:rowOff>
    </xdr:to>
    <xdr:sp macro="" textlink="">
      <xdr:nvSpPr>
        <xdr:cNvPr id="185" name="Text Box 27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>
          <a:spLocks noChangeArrowheads="1"/>
        </xdr:cNvSpPr>
      </xdr:nvSpPr>
      <xdr:spPr bwMode="auto">
        <a:xfrm>
          <a:off x="5935980" y="484632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16</xdr:row>
      <xdr:rowOff>0</xdr:rowOff>
    </xdr:from>
    <xdr:to>
      <xdr:col>12</xdr:col>
      <xdr:colOff>556260</xdr:colOff>
      <xdr:row>16</xdr:row>
      <xdr:rowOff>22860</xdr:rowOff>
    </xdr:to>
    <xdr:sp macro="" textlink="">
      <xdr:nvSpPr>
        <xdr:cNvPr id="186" name="Text Box 28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>
          <a:spLocks noChangeArrowheads="1"/>
        </xdr:cNvSpPr>
      </xdr:nvSpPr>
      <xdr:spPr bwMode="auto">
        <a:xfrm>
          <a:off x="5935980" y="484632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16</xdr:row>
      <xdr:rowOff>0</xdr:rowOff>
    </xdr:from>
    <xdr:to>
      <xdr:col>12</xdr:col>
      <xdr:colOff>556260</xdr:colOff>
      <xdr:row>16</xdr:row>
      <xdr:rowOff>22860</xdr:rowOff>
    </xdr:to>
    <xdr:sp macro="" textlink="">
      <xdr:nvSpPr>
        <xdr:cNvPr id="187" name="Text Box 29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>
          <a:spLocks noChangeArrowheads="1"/>
        </xdr:cNvSpPr>
      </xdr:nvSpPr>
      <xdr:spPr bwMode="auto">
        <a:xfrm>
          <a:off x="5935980" y="484632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16</xdr:row>
      <xdr:rowOff>0</xdr:rowOff>
    </xdr:from>
    <xdr:to>
      <xdr:col>12</xdr:col>
      <xdr:colOff>556260</xdr:colOff>
      <xdr:row>16</xdr:row>
      <xdr:rowOff>22860</xdr:rowOff>
    </xdr:to>
    <xdr:sp macro="" textlink="">
      <xdr:nvSpPr>
        <xdr:cNvPr id="188" name="Text Box 30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>
          <a:spLocks noChangeArrowheads="1"/>
        </xdr:cNvSpPr>
      </xdr:nvSpPr>
      <xdr:spPr bwMode="auto">
        <a:xfrm>
          <a:off x="5935980" y="484632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312420</xdr:colOff>
      <xdr:row>16</xdr:row>
      <xdr:rowOff>0</xdr:rowOff>
    </xdr:from>
    <xdr:to>
      <xdr:col>12</xdr:col>
      <xdr:colOff>556260</xdr:colOff>
      <xdr:row>16</xdr:row>
      <xdr:rowOff>22860</xdr:rowOff>
    </xdr:to>
    <xdr:sp macro="" textlink="">
      <xdr:nvSpPr>
        <xdr:cNvPr id="189" name="Text Box 31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>
          <a:spLocks noChangeArrowheads="1"/>
        </xdr:cNvSpPr>
      </xdr:nvSpPr>
      <xdr:spPr bwMode="auto">
        <a:xfrm>
          <a:off x="5935980" y="484632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1149929</xdr:colOff>
      <xdr:row>0</xdr:row>
      <xdr:rowOff>263236</xdr:rowOff>
    </xdr:from>
    <xdr:to>
      <xdr:col>10</xdr:col>
      <xdr:colOff>595745</xdr:colOff>
      <xdr:row>0</xdr:row>
      <xdr:rowOff>1385455</xdr:rowOff>
    </xdr:to>
    <xdr:pic>
      <xdr:nvPicPr>
        <xdr:cNvPr id="70" name="Image 2">
          <a:extLst>
            <a:ext uri="{FF2B5EF4-FFF2-40B4-BE49-F238E27FC236}">
              <a16:creationId xmlns:a16="http://schemas.microsoft.com/office/drawing/2014/main" id="{B2F11E37-47A4-4137-B82E-DF91C970A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9274" y="263236"/>
          <a:ext cx="5264726" cy="11222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4"/>
  <sheetViews>
    <sheetView tabSelected="1" zoomScale="55" zoomScaleNormal="55" workbookViewId="0">
      <selection activeCell="D2" sqref="D2:K2"/>
    </sheetView>
  </sheetViews>
  <sheetFormatPr baseColWidth="10" defaultColWidth="11.5703125" defaultRowHeight="15.75" x14ac:dyDescent="0.25"/>
  <cols>
    <col min="1" max="1" width="11.5703125" style="3"/>
    <col min="2" max="2" width="64.28515625" style="3" customWidth="1"/>
    <col min="3" max="3" width="11.140625" style="3" customWidth="1"/>
    <col min="4" max="4" width="21.42578125" style="3" customWidth="1"/>
    <col min="5" max="5" width="21.140625" style="3" customWidth="1"/>
    <col min="6" max="6" width="21.42578125" style="3" customWidth="1"/>
    <col min="7" max="7" width="22" style="3" customWidth="1"/>
    <col min="8" max="8" width="22.85546875" style="3" customWidth="1"/>
    <col min="9" max="9" width="21.42578125" style="3" customWidth="1"/>
    <col min="10" max="10" width="18.5703125" style="3" customWidth="1"/>
    <col min="11" max="11" width="20.85546875" style="3" customWidth="1"/>
    <col min="12" max="12" width="14" style="3" customWidth="1"/>
    <col min="13" max="13" width="13" style="3" customWidth="1"/>
    <col min="14" max="14" width="22.5703125" style="3" customWidth="1"/>
    <col min="15" max="15" width="11.5703125" style="3"/>
    <col min="16" max="16" width="15.28515625" style="3" bestFit="1" customWidth="1"/>
    <col min="17" max="17" width="12.7109375" style="3" bestFit="1" customWidth="1"/>
    <col min="18" max="16384" width="11.5703125" style="3"/>
  </cols>
  <sheetData>
    <row r="1" spans="1:14" ht="324.60000000000002" customHeight="1" x14ac:dyDescent="0.3">
      <c r="B1" s="35" t="s">
        <v>35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4" ht="37.9" customHeight="1" x14ac:dyDescent="0.25">
      <c r="A2" s="37" t="s">
        <v>0</v>
      </c>
      <c r="B2" s="38" t="s">
        <v>1</v>
      </c>
      <c r="C2" s="38" t="s">
        <v>2</v>
      </c>
      <c r="D2" s="39" t="s">
        <v>36</v>
      </c>
      <c r="E2" s="39"/>
      <c r="F2" s="39"/>
      <c r="G2" s="39"/>
      <c r="H2" s="39"/>
      <c r="I2" s="39"/>
      <c r="J2" s="39"/>
      <c r="K2" s="39"/>
      <c r="L2" s="2"/>
      <c r="M2" s="2"/>
      <c r="N2" s="2"/>
    </row>
    <row r="3" spans="1:14" s="4" customFormat="1" ht="100.5" customHeight="1" x14ac:dyDescent="0.25">
      <c r="A3" s="37"/>
      <c r="B3" s="38"/>
      <c r="C3" s="38"/>
      <c r="D3" s="31" t="s">
        <v>27</v>
      </c>
      <c r="E3" s="31" t="s">
        <v>28</v>
      </c>
      <c r="F3" s="31" t="s">
        <v>29</v>
      </c>
      <c r="G3" s="31" t="s">
        <v>30</v>
      </c>
      <c r="H3" s="31" t="s">
        <v>31</v>
      </c>
      <c r="I3" s="31" t="s">
        <v>32</v>
      </c>
      <c r="J3" s="30" t="s">
        <v>33</v>
      </c>
      <c r="K3" s="30" t="s">
        <v>34</v>
      </c>
      <c r="L3" s="1"/>
      <c r="M3" s="1" t="s">
        <v>25</v>
      </c>
      <c r="N3" s="1" t="s">
        <v>26</v>
      </c>
    </row>
    <row r="4" spans="1:14" s="8" customFormat="1" ht="39.6" customHeight="1" x14ac:dyDescent="0.25">
      <c r="A4" s="5" t="s">
        <v>14</v>
      </c>
      <c r="B4" s="29" t="s">
        <v>15</v>
      </c>
      <c r="C4" s="7" t="s">
        <v>3</v>
      </c>
      <c r="D4" s="32">
        <v>3</v>
      </c>
      <c r="E4" s="32">
        <v>2</v>
      </c>
      <c r="F4" s="32">
        <v>3</v>
      </c>
      <c r="G4" s="32">
        <v>3</v>
      </c>
      <c r="H4" s="32">
        <v>3</v>
      </c>
      <c r="I4" s="32">
        <v>1</v>
      </c>
      <c r="J4" s="32">
        <v>3</v>
      </c>
      <c r="K4" s="32">
        <v>3</v>
      </c>
      <c r="L4" s="7">
        <f t="shared" ref="L4:L16" si="0">SUM(D4:K4)</f>
        <v>21</v>
      </c>
      <c r="M4" s="7">
        <v>1000</v>
      </c>
      <c r="N4" s="7">
        <f>+L4*M4</f>
        <v>21000</v>
      </c>
    </row>
    <row r="5" spans="1:14" s="8" customFormat="1" ht="39.6" customHeight="1" x14ac:dyDescent="0.25">
      <c r="A5" s="9">
        <f>+A4+1</f>
        <v>2</v>
      </c>
      <c r="B5" s="29" t="s">
        <v>17</v>
      </c>
      <c r="C5" s="7" t="s">
        <v>3</v>
      </c>
      <c r="D5" s="32">
        <v>3</v>
      </c>
      <c r="E5" s="32">
        <v>2</v>
      </c>
      <c r="F5" s="32">
        <v>3</v>
      </c>
      <c r="G5" s="32">
        <v>3</v>
      </c>
      <c r="H5" s="32">
        <v>3</v>
      </c>
      <c r="I5" s="32">
        <v>1</v>
      </c>
      <c r="J5" s="32">
        <v>3</v>
      </c>
      <c r="K5" s="32">
        <v>3</v>
      </c>
      <c r="L5" s="7">
        <f t="shared" si="0"/>
        <v>21</v>
      </c>
      <c r="M5" s="10">
        <v>2000</v>
      </c>
      <c r="N5" s="7">
        <f t="shared" ref="N5:N16" si="1">+L5*M5</f>
        <v>42000</v>
      </c>
    </row>
    <row r="6" spans="1:14" s="8" customFormat="1" ht="39.6" customHeight="1" x14ac:dyDescent="0.25">
      <c r="A6" s="9">
        <f t="shared" ref="A6:A15" si="2">+A5+1</f>
        <v>3</v>
      </c>
      <c r="B6" s="6" t="s">
        <v>16</v>
      </c>
      <c r="C6" s="7" t="s">
        <v>3</v>
      </c>
      <c r="D6" s="32">
        <v>1</v>
      </c>
      <c r="E6" s="32">
        <v>1</v>
      </c>
      <c r="F6" s="32">
        <v>1</v>
      </c>
      <c r="G6" s="32">
        <v>1</v>
      </c>
      <c r="H6" s="32">
        <v>1</v>
      </c>
      <c r="I6" s="32">
        <v>1</v>
      </c>
      <c r="J6" s="32">
        <v>1</v>
      </c>
      <c r="K6" s="32">
        <v>1</v>
      </c>
      <c r="L6" s="7">
        <f t="shared" si="0"/>
        <v>8</v>
      </c>
      <c r="M6" s="10">
        <v>1500</v>
      </c>
      <c r="N6" s="7">
        <f t="shared" si="1"/>
        <v>12000</v>
      </c>
    </row>
    <row r="7" spans="1:14" s="8" customFormat="1" ht="39.6" customHeight="1" x14ac:dyDescent="0.25">
      <c r="A7" s="9">
        <f t="shared" si="2"/>
        <v>4</v>
      </c>
      <c r="B7" s="6" t="s">
        <v>7</v>
      </c>
      <c r="C7" s="7" t="s">
        <v>5</v>
      </c>
      <c r="D7" s="32">
        <v>12</v>
      </c>
      <c r="E7" s="32">
        <v>8</v>
      </c>
      <c r="F7" s="32">
        <v>12</v>
      </c>
      <c r="G7" s="32">
        <v>12</v>
      </c>
      <c r="H7" s="32">
        <v>12</v>
      </c>
      <c r="I7" s="32">
        <v>4</v>
      </c>
      <c r="J7" s="32">
        <v>12</v>
      </c>
      <c r="K7" s="32">
        <v>12</v>
      </c>
      <c r="L7" s="7">
        <f t="shared" si="0"/>
        <v>84</v>
      </c>
      <c r="M7" s="7">
        <v>280</v>
      </c>
      <c r="N7" s="7">
        <f t="shared" si="1"/>
        <v>23520</v>
      </c>
    </row>
    <row r="8" spans="1:14" s="8" customFormat="1" ht="39.6" customHeight="1" x14ac:dyDescent="0.25">
      <c r="A8" s="9">
        <f t="shared" si="2"/>
        <v>5</v>
      </c>
      <c r="B8" s="6" t="s">
        <v>8</v>
      </c>
      <c r="C8" s="7" t="s">
        <v>5</v>
      </c>
      <c r="D8" s="32">
        <v>3</v>
      </c>
      <c r="E8" s="32">
        <v>2</v>
      </c>
      <c r="F8" s="32">
        <v>3</v>
      </c>
      <c r="G8" s="32">
        <v>3</v>
      </c>
      <c r="H8" s="32">
        <v>3</v>
      </c>
      <c r="I8" s="32">
        <v>1</v>
      </c>
      <c r="J8" s="32">
        <v>3</v>
      </c>
      <c r="K8" s="32">
        <v>3</v>
      </c>
      <c r="L8" s="7">
        <f t="shared" si="0"/>
        <v>21</v>
      </c>
      <c r="M8" s="7">
        <v>120</v>
      </c>
      <c r="N8" s="7">
        <f t="shared" si="1"/>
        <v>2520</v>
      </c>
    </row>
    <row r="9" spans="1:14" s="8" customFormat="1" ht="39.6" customHeight="1" x14ac:dyDescent="0.25">
      <c r="A9" s="9">
        <f t="shared" si="2"/>
        <v>6</v>
      </c>
      <c r="B9" s="6" t="s">
        <v>18</v>
      </c>
      <c r="C9" s="7" t="s">
        <v>4</v>
      </c>
      <c r="D9" s="32">
        <v>56</v>
      </c>
      <c r="E9" s="32"/>
      <c r="F9" s="32"/>
      <c r="G9" s="32"/>
      <c r="H9" s="32"/>
      <c r="I9" s="32">
        <v>56</v>
      </c>
      <c r="J9" s="32"/>
      <c r="K9" s="32">
        <v>56</v>
      </c>
      <c r="L9" s="7">
        <f t="shared" si="0"/>
        <v>168</v>
      </c>
      <c r="M9" s="7">
        <v>180</v>
      </c>
      <c r="N9" s="7">
        <f t="shared" si="1"/>
        <v>30240</v>
      </c>
    </row>
    <row r="10" spans="1:14" s="13" customFormat="1" ht="39.6" customHeight="1" x14ac:dyDescent="0.25">
      <c r="A10" s="9">
        <f t="shared" si="2"/>
        <v>7</v>
      </c>
      <c r="B10" s="11" t="s">
        <v>19</v>
      </c>
      <c r="C10" s="12" t="s">
        <v>4</v>
      </c>
      <c r="D10" s="33">
        <v>100</v>
      </c>
      <c r="E10" s="33"/>
      <c r="F10" s="33"/>
      <c r="G10" s="33"/>
      <c r="H10" s="33"/>
      <c r="I10" s="33">
        <v>100</v>
      </c>
      <c r="J10" s="33"/>
      <c r="K10" s="33">
        <v>100</v>
      </c>
      <c r="L10" s="7">
        <f t="shared" si="0"/>
        <v>300</v>
      </c>
      <c r="M10" s="12">
        <v>20</v>
      </c>
      <c r="N10" s="7">
        <f t="shared" si="1"/>
        <v>6000</v>
      </c>
    </row>
    <row r="11" spans="1:14" s="13" customFormat="1" ht="39.6" customHeight="1" x14ac:dyDescent="0.25">
      <c r="A11" s="9">
        <f t="shared" si="2"/>
        <v>8</v>
      </c>
      <c r="B11" s="11" t="s">
        <v>21</v>
      </c>
      <c r="C11" s="12" t="s">
        <v>4</v>
      </c>
      <c r="D11" s="33">
        <v>100</v>
      </c>
      <c r="E11" s="33"/>
      <c r="F11" s="33"/>
      <c r="G11" s="33"/>
      <c r="H11" s="33"/>
      <c r="I11" s="33">
        <v>100</v>
      </c>
      <c r="J11" s="33"/>
      <c r="K11" s="33">
        <v>100</v>
      </c>
      <c r="L11" s="7">
        <f t="shared" si="0"/>
        <v>300</v>
      </c>
      <c r="M11" s="12">
        <v>180</v>
      </c>
      <c r="N11" s="7">
        <f t="shared" si="1"/>
        <v>54000</v>
      </c>
    </row>
    <row r="12" spans="1:14" s="13" customFormat="1" ht="39.6" customHeight="1" x14ac:dyDescent="0.25">
      <c r="A12" s="9">
        <f t="shared" si="2"/>
        <v>9</v>
      </c>
      <c r="B12" s="11" t="s">
        <v>20</v>
      </c>
      <c r="C12" s="12" t="s">
        <v>5</v>
      </c>
      <c r="D12" s="33">
        <v>1</v>
      </c>
      <c r="E12" s="33"/>
      <c r="F12" s="33"/>
      <c r="G12" s="33"/>
      <c r="H12" s="33"/>
      <c r="I12" s="33">
        <v>1</v>
      </c>
      <c r="J12" s="33"/>
      <c r="K12" s="33">
        <v>1</v>
      </c>
      <c r="L12" s="7">
        <f t="shared" si="0"/>
        <v>3</v>
      </c>
      <c r="M12" s="12">
        <v>500</v>
      </c>
      <c r="N12" s="7">
        <f t="shared" si="1"/>
        <v>1500</v>
      </c>
    </row>
    <row r="13" spans="1:14" s="13" customFormat="1" ht="39.6" customHeight="1" x14ac:dyDescent="0.25">
      <c r="A13" s="9">
        <f t="shared" si="2"/>
        <v>10</v>
      </c>
      <c r="B13" s="11" t="s">
        <v>22</v>
      </c>
      <c r="C13" s="12" t="s">
        <v>6</v>
      </c>
      <c r="D13" s="33">
        <v>4</v>
      </c>
      <c r="E13" s="33"/>
      <c r="F13" s="33"/>
      <c r="G13" s="33"/>
      <c r="H13" s="33"/>
      <c r="I13" s="33">
        <v>4</v>
      </c>
      <c r="J13" s="33"/>
      <c r="K13" s="33">
        <v>4</v>
      </c>
      <c r="L13" s="7">
        <f t="shared" si="0"/>
        <v>12</v>
      </c>
      <c r="M13" s="12">
        <v>120</v>
      </c>
      <c r="N13" s="7">
        <f t="shared" si="1"/>
        <v>1440</v>
      </c>
    </row>
    <row r="14" spans="1:14" s="4" customFormat="1" ht="39.6" customHeight="1" x14ac:dyDescent="0.25">
      <c r="A14" s="9">
        <f t="shared" si="2"/>
        <v>11</v>
      </c>
      <c r="B14" s="14" t="s">
        <v>9</v>
      </c>
      <c r="C14" s="15" t="s">
        <v>4</v>
      </c>
      <c r="D14" s="34">
        <v>360</v>
      </c>
      <c r="E14" s="34">
        <v>240</v>
      </c>
      <c r="F14" s="34">
        <v>360</v>
      </c>
      <c r="G14" s="34">
        <v>360</v>
      </c>
      <c r="H14" s="34">
        <v>360</v>
      </c>
      <c r="I14" s="34">
        <v>120</v>
      </c>
      <c r="J14" s="34">
        <v>360</v>
      </c>
      <c r="K14" s="34">
        <v>360</v>
      </c>
      <c r="L14" s="7">
        <f t="shared" si="0"/>
        <v>2520</v>
      </c>
      <c r="M14" s="16">
        <v>15</v>
      </c>
      <c r="N14" s="7">
        <f t="shared" si="1"/>
        <v>37800</v>
      </c>
    </row>
    <row r="15" spans="1:14" s="4" customFormat="1" ht="39.6" customHeight="1" x14ac:dyDescent="0.25">
      <c r="A15" s="9">
        <f t="shared" si="2"/>
        <v>12</v>
      </c>
      <c r="B15" s="14" t="s">
        <v>10</v>
      </c>
      <c r="C15" s="15" t="s">
        <v>4</v>
      </c>
      <c r="D15" s="34">
        <v>168</v>
      </c>
      <c r="E15" s="34">
        <v>112</v>
      </c>
      <c r="F15" s="34">
        <v>168</v>
      </c>
      <c r="G15" s="34">
        <v>168</v>
      </c>
      <c r="H15" s="34">
        <v>168</v>
      </c>
      <c r="I15" s="34">
        <v>56</v>
      </c>
      <c r="J15" s="34">
        <v>168</v>
      </c>
      <c r="K15" s="34">
        <v>168</v>
      </c>
      <c r="L15" s="7">
        <f t="shared" si="0"/>
        <v>1176</v>
      </c>
      <c r="M15" s="16">
        <v>15</v>
      </c>
      <c r="N15" s="7">
        <f t="shared" si="1"/>
        <v>17640</v>
      </c>
    </row>
    <row r="16" spans="1:14" s="4" customFormat="1" ht="39.6" customHeight="1" x14ac:dyDescent="0.25">
      <c r="A16" s="9">
        <v>13</v>
      </c>
      <c r="B16" s="14" t="s">
        <v>24</v>
      </c>
      <c r="C16" s="15" t="s">
        <v>23</v>
      </c>
      <c r="D16" s="34">
        <v>46</v>
      </c>
      <c r="E16" s="34">
        <v>36</v>
      </c>
      <c r="F16" s="34">
        <v>46</v>
      </c>
      <c r="G16" s="34">
        <v>46</v>
      </c>
      <c r="H16" s="34">
        <v>46</v>
      </c>
      <c r="I16" s="34">
        <v>20</v>
      </c>
      <c r="J16" s="34">
        <v>46</v>
      </c>
      <c r="K16" s="34">
        <v>46</v>
      </c>
      <c r="L16" s="7">
        <f t="shared" si="0"/>
        <v>332</v>
      </c>
      <c r="M16" s="16">
        <v>120</v>
      </c>
      <c r="N16" s="7">
        <f t="shared" si="1"/>
        <v>39840</v>
      </c>
    </row>
    <row r="17" spans="1:14" s="20" customFormat="1" ht="23.25" customHeight="1" x14ac:dyDescent="0.25">
      <c r="A17" s="17"/>
      <c r="B17" s="18" t="s">
        <v>11</v>
      </c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>
        <f>SUM(N4:N16)</f>
        <v>289500</v>
      </c>
    </row>
    <row r="18" spans="1:14" s="20" customFormat="1" ht="25.15" customHeight="1" x14ac:dyDescent="0.25">
      <c r="A18" s="21"/>
      <c r="B18" s="22" t="s">
        <v>12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>
        <f>+N17*0.2</f>
        <v>57900</v>
      </c>
    </row>
    <row r="19" spans="1:14" s="20" customFormat="1" ht="24.75" customHeight="1" x14ac:dyDescent="0.25">
      <c r="A19" s="24"/>
      <c r="B19" s="25" t="s">
        <v>13</v>
      </c>
      <c r="C19" s="26"/>
      <c r="D19" s="26"/>
      <c r="E19" s="26"/>
      <c r="F19" s="26"/>
      <c r="G19" s="26"/>
      <c r="H19" s="26"/>
      <c r="I19" s="26"/>
      <c r="J19" s="26"/>
      <c r="K19" s="26"/>
      <c r="L19" s="27"/>
      <c r="M19" s="27"/>
      <c r="N19" s="28">
        <f>+N17+N18</f>
        <v>347400</v>
      </c>
    </row>
    <row r="24" spans="1:14" x14ac:dyDescent="0.25">
      <c r="G24" s="3">
        <f>400/5</f>
        <v>80</v>
      </c>
    </row>
  </sheetData>
  <mergeCells count="5">
    <mergeCell ref="B1:N1"/>
    <mergeCell ref="A2:A3"/>
    <mergeCell ref="B2:B3"/>
    <mergeCell ref="C2:C3"/>
    <mergeCell ref="D2:K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BP 60J-INV-2026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AREEF</cp:lastModifiedBy>
  <cp:lastPrinted>2026-07-07T13:52:17Z</cp:lastPrinted>
  <dcterms:created xsi:type="dcterms:W3CDTF">2026-07-06T15:35:44Z</dcterms:created>
  <dcterms:modified xsi:type="dcterms:W3CDTF">2026-07-16T06:08:07Z</dcterms:modified>
</cp:coreProperties>
</file>