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bab.SEDN\Desktop\APO\INV_16_geotechnique\INV_16_geotechnique\"/>
    </mc:Choice>
  </mc:AlternateContent>
  <xr:revisionPtr revIDLastSave="0" documentId="13_ncr:1_{BD6CF2E1-6123-4869-AB9D-694DD949F2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6-inv" sheetId="1" r:id="rId1"/>
  </sheets>
  <definedNames>
    <definedName name="_xlnm.Print_Area" localSheetId="0">'16-inv'!$A$1:$G$21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15" i="1"/>
  <c r="F13" i="1"/>
  <c r="F16" i="1" l="1"/>
  <c r="F17" i="1" s="1"/>
  <c r="F18" i="1"/>
</calcChain>
</file>

<file path=xl/sharedStrings.xml><?xml version="1.0" encoding="utf-8"?>
<sst xmlns="http://schemas.openxmlformats.org/spreadsheetml/2006/main" count="24" uniqueCount="22">
  <si>
    <t>AREF de la   Région Tanger-Tétouan-Al Hoceima</t>
  </si>
  <si>
    <t>Direction Provinciale d'Al Hoceima</t>
  </si>
  <si>
    <t>BORDEREAU DES PRIX-DETAIL ESTIMATIF</t>
  </si>
  <si>
    <t>ÉTUDES GÉOTECHNIQUES, RÉCEPTION DES FONDS DE FOUILLES ET CONTRÔLE DE LA QUALITÉ DES TRAVAUX SUIVANTS :
* CONSTRUCTION DE L’ÉCOLE TASSASNT DANS LA COMMUNE RURALE D’IMZOUREN ;
* CONSTRUCTION DE L’ÉCOLE TALAROUAK DANS LA COMMUNE RURALE D’ISSAGUEN ;
* EXTENSION DE 24 SALLES DE CLASSE ;
* CONSTRUCTION DE 44 SALLES DE PRÉSCOLAIRE ;
* CONSTRUCTION DE 50 SANITAIRES ET DE 5 MURS DE CLÔTURE,
DANS LA PROVINCE D’AL HOCEIMA.</t>
  </si>
  <si>
    <t>N°</t>
  </si>
  <si>
    <t>Désignation des articles</t>
  </si>
  <si>
    <t xml:space="preserve">Unité de compte  </t>
  </si>
  <si>
    <t>Quantités (1)</t>
  </si>
  <si>
    <t>Prix Unitaire en DH Hors Taxe (2)</t>
  </si>
  <si>
    <t>PRIX TOTAL  en DH (3) 3=1*2</t>
  </si>
  <si>
    <t>1</t>
  </si>
  <si>
    <t>MISSION A : La réalisation des études géotechniques (20%)</t>
  </si>
  <si>
    <t>Ens</t>
  </si>
  <si>
    <t>2</t>
  </si>
  <si>
    <t>MISSION B : La réception des fonds de fouilles (20%)</t>
  </si>
  <si>
    <t>3</t>
  </si>
  <si>
    <t>MISSION C : Le Contrôle de qualité des matériaux et de leur mise en place (60%)</t>
  </si>
  <si>
    <t>TOTAL HORS TVA</t>
  </si>
  <si>
    <t>TOTAL TVA (20%)</t>
  </si>
  <si>
    <t>TOTAL TTC</t>
  </si>
  <si>
    <t>Le Concurent :</t>
  </si>
  <si>
    <t>Appel d’offres ouvert simplifié N° 16/INV/DPHOCEIMA/2026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</si>
</sst>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€_-;\-* #,##0\ _€_-;_-* &quot;-&quot;??\ _€_-;_-@_-"/>
    <numFmt numFmtId="165" formatCode="_-* #,##0.00\ _€_-;\-* #,##0.00\ _€_-;_-* &quot;-&quot;??\ _€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8"/>
      <name val="Cambria"/>
      <family val="1"/>
    </font>
    <font>
      <i/>
      <sz val="8"/>
      <name val="Cambria"/>
      <family val="1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LM Roman 12"/>
      <family val="3"/>
    </font>
    <font>
      <b/>
      <sz val="11"/>
      <name val="LM Roman 12"/>
      <family val="3"/>
    </font>
    <font>
      <b/>
      <sz val="11"/>
      <color theme="1"/>
      <name val="LM Roman 12"/>
      <family val="3"/>
    </font>
    <font>
      <b/>
      <sz val="12"/>
      <name val="LM Roman 12"/>
      <family val="3"/>
    </font>
    <font>
      <b/>
      <sz val="10"/>
      <name val="LM Roman 12"/>
      <family val="3"/>
    </font>
    <font>
      <b/>
      <u/>
      <sz val="12"/>
      <color theme="1"/>
      <name val="LM Roman 12"/>
      <family val="3"/>
    </font>
    <font>
      <b/>
      <sz val="10"/>
      <color theme="1"/>
      <name val="LM Roman 12"/>
      <family val="3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/>
    <xf numFmtId="0" fontId="2" fillId="0" borderId="0"/>
  </cellStyleXfs>
  <cellXfs count="33">
    <xf numFmtId="0" fontId="0" fillId="0" borderId="0" xfId="0"/>
    <xf numFmtId="0" fontId="4" fillId="0" borderId="0" xfId="2" applyFont="1" applyAlignment="1">
      <alignment horizontal="center" readingOrder="1"/>
    </xf>
    <xf numFmtId="164" fontId="4" fillId="0" borderId="0" xfId="1" applyNumberFormat="1" applyFont="1" applyAlignment="1">
      <alignment horizontal="center" readingOrder="1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4" fontId="1" fillId="0" borderId="0" xfId="1" applyNumberFormat="1" applyAlignment="1">
      <alignment vertical="center"/>
    </xf>
    <xf numFmtId="0" fontId="9" fillId="4" borderId="1" xfId="0" applyFont="1" applyFill="1" applyBorder="1" applyAlignment="1">
      <alignment horizontal="center" vertical="center" wrapText="1"/>
    </xf>
    <xf numFmtId="164" fontId="9" fillId="4" borderId="1" xfId="1" applyNumberFormat="1" applyFont="1" applyFill="1" applyBorder="1" applyAlignment="1">
      <alignment horizontal="center" vertical="center" wrapText="1"/>
    </xf>
    <xf numFmtId="165" fontId="9" fillId="4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0" xfId="2" applyFont="1" applyAlignment="1">
      <alignment horizontal="center" readingOrder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165" fontId="9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2" applyFont="1" applyAlignment="1">
      <alignment horizontal="center" readingOrder="1"/>
    </xf>
    <xf numFmtId="0" fontId="0" fillId="0" borderId="0" xfId="0" applyAlignment="1">
      <alignment vertical="center"/>
    </xf>
    <xf numFmtId="164" fontId="1" fillId="0" borderId="0" xfId="1" applyNumberFormat="1" applyAlignment="1">
      <alignment vertical="center"/>
    </xf>
    <xf numFmtId="0" fontId="13" fillId="5" borderId="0" xfId="2" applyFont="1" applyFill="1" applyAlignment="1">
      <alignment horizontal="center" vertical="center"/>
    </xf>
    <xf numFmtId="0" fontId="12" fillId="0" borderId="0" xfId="2" applyFont="1" applyAlignment="1">
      <alignment horizontal="center" vertical="center" readingOrder="1"/>
    </xf>
    <xf numFmtId="49" fontId="14" fillId="0" borderId="0" xfId="1" applyNumberFormat="1" applyFont="1" applyAlignment="1">
      <alignment horizontal="left" vertical="center" wrapText="1"/>
    </xf>
    <xf numFmtId="49" fontId="15" fillId="0" borderId="0" xfId="0" applyNumberFormat="1" applyFont="1" applyAlignment="1">
      <alignment horizontal="left" vertical="center"/>
    </xf>
    <xf numFmtId="49" fontId="15" fillId="0" borderId="0" xfId="1" applyNumberFormat="1" applyFont="1" applyAlignment="1">
      <alignment horizontal="left" vertical="center"/>
    </xf>
    <xf numFmtId="165" fontId="8" fillId="0" borderId="0" xfId="1" applyFont="1" applyAlignment="1">
      <alignment horizontal="center" vertical="center"/>
    </xf>
  </cellXfs>
  <cellStyles count="3">
    <cellStyle name="Millier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1897380</xdr:colOff>
      <xdr:row>0</xdr:row>
      <xdr:rowOff>175260</xdr:rowOff>
    </xdr:from>
    <xdr:ext cx="4320000" cy="6984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4966DDC2-C5A0-4827-BFC5-BA3C772C777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39340" y="175260"/>
          <a:ext cx="4320000" cy="6984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8"/>
  <sheetViews>
    <sheetView showGridLines="0" tabSelected="1" workbookViewId="0">
      <selection activeCell="A9" sqref="A9:F9"/>
    </sheetView>
  </sheetViews>
  <sheetFormatPr baseColWidth="10" defaultColWidth="3" defaultRowHeight="14.4" x14ac:dyDescent="0.3"/>
  <cols>
    <col min="1" max="1" width="6.44140625" style="5" customWidth="1"/>
    <col min="2" max="2" width="62" style="5" customWidth="1"/>
    <col min="3" max="3" width="12" style="5" customWidth="1"/>
    <col min="4" max="4" width="13" style="6" customWidth="1"/>
    <col min="5" max="5" width="19" style="5" customWidth="1"/>
    <col min="6" max="6" width="25" style="5" customWidth="1"/>
    <col min="7" max="7" width="3" style="5" customWidth="1"/>
    <col min="8" max="16384" width="3" style="5"/>
  </cols>
  <sheetData>
    <row r="1" spans="1:7" ht="15" customHeight="1" x14ac:dyDescent="0.2">
      <c r="A1" s="24"/>
      <c r="B1" s="25"/>
      <c r="C1" s="25"/>
      <c r="D1" s="26"/>
      <c r="E1" s="25"/>
      <c r="F1" s="25"/>
    </row>
    <row r="2" spans="1:7" ht="15" customHeight="1" x14ac:dyDescent="0.2">
      <c r="A2" s="1"/>
      <c r="B2" s="1"/>
      <c r="C2" s="1"/>
      <c r="D2" s="2"/>
      <c r="E2" s="1"/>
      <c r="F2" s="1"/>
    </row>
    <row r="3" spans="1:7" ht="15" customHeight="1" x14ac:dyDescent="0.2">
      <c r="A3" s="1"/>
      <c r="B3" s="1"/>
      <c r="C3" s="1"/>
      <c r="D3" s="2"/>
      <c r="E3" s="1"/>
      <c r="F3" s="1"/>
    </row>
    <row r="4" spans="1:7" ht="15" customHeight="1" x14ac:dyDescent="0.2">
      <c r="A4" s="1"/>
      <c r="B4" s="1"/>
      <c r="C4" s="1"/>
      <c r="D4" s="2"/>
      <c r="E4" s="1"/>
      <c r="F4" s="1"/>
    </row>
    <row r="5" spans="1:7" ht="15" customHeight="1" x14ac:dyDescent="0.2">
      <c r="A5" s="1"/>
      <c r="B5" s="1"/>
      <c r="C5" s="1"/>
      <c r="D5" s="2"/>
      <c r="E5" s="1"/>
      <c r="F5" s="1"/>
    </row>
    <row r="6" spans="1:7" ht="21.75" customHeight="1" x14ac:dyDescent="0.3">
      <c r="A6" s="28" t="s">
        <v>0</v>
      </c>
      <c r="B6" s="25"/>
      <c r="C6" s="25"/>
      <c r="D6" s="26"/>
      <c r="E6" s="25"/>
      <c r="F6" s="25"/>
    </row>
    <row r="7" spans="1:7" ht="21.75" customHeight="1" x14ac:dyDescent="0.3">
      <c r="A7" s="28" t="s">
        <v>1</v>
      </c>
      <c r="B7" s="25"/>
      <c r="C7" s="25"/>
      <c r="D7" s="26"/>
      <c r="E7" s="25"/>
      <c r="F7" s="25"/>
    </row>
    <row r="8" spans="1:7" ht="19.5" customHeight="1" x14ac:dyDescent="0.4">
      <c r="A8" s="11"/>
      <c r="B8" s="11"/>
      <c r="C8" s="11"/>
      <c r="D8" s="11"/>
      <c r="E8" s="11"/>
      <c r="F8" s="11"/>
    </row>
    <row r="9" spans="1:7" ht="30.75" customHeight="1" x14ac:dyDescent="0.3">
      <c r="A9" s="27" t="s">
        <v>21</v>
      </c>
      <c r="B9" s="25"/>
      <c r="C9" s="25"/>
      <c r="D9" s="26"/>
      <c r="E9" s="25"/>
      <c r="F9" s="25"/>
    </row>
    <row r="10" spans="1:7" ht="22.5" customHeight="1" x14ac:dyDescent="0.3">
      <c r="A10" s="32" t="s">
        <v>2</v>
      </c>
      <c r="B10" s="25"/>
      <c r="C10" s="25"/>
      <c r="D10" s="26"/>
      <c r="E10" s="25"/>
      <c r="F10" s="25"/>
    </row>
    <row r="11" spans="1:7" ht="117.6" customHeight="1" x14ac:dyDescent="0.3">
      <c r="A11" s="29" t="s">
        <v>3</v>
      </c>
      <c r="B11" s="30"/>
      <c r="C11" s="30"/>
      <c r="D11" s="31"/>
      <c r="E11" s="30"/>
      <c r="F11" s="30"/>
    </row>
    <row r="12" spans="1:7" s="3" customFormat="1" ht="52.5" customHeight="1" x14ac:dyDescent="0.3">
      <c r="A12" s="7" t="s">
        <v>4</v>
      </c>
      <c r="B12" s="7" t="s">
        <v>5</v>
      </c>
      <c r="C12" s="7" t="s">
        <v>6</v>
      </c>
      <c r="D12" s="8" t="s">
        <v>7</v>
      </c>
      <c r="E12" s="9" t="s">
        <v>8</v>
      </c>
      <c r="F12" s="7" t="s">
        <v>9</v>
      </c>
    </row>
    <row r="13" spans="1:7" s="3" customFormat="1" ht="36" customHeight="1" x14ac:dyDescent="0.3">
      <c r="A13" s="12" t="s">
        <v>10</v>
      </c>
      <c r="B13" s="13" t="s">
        <v>11</v>
      </c>
      <c r="C13" s="10" t="s">
        <v>12</v>
      </c>
      <c r="D13" s="10">
        <v>6</v>
      </c>
      <c r="E13" s="14"/>
      <c r="F13" s="14">
        <f>E13*D13</f>
        <v>0</v>
      </c>
      <c r="G13" s="15"/>
    </row>
    <row r="14" spans="1:7" s="3" customFormat="1" ht="36" customHeight="1" x14ac:dyDescent="0.3">
      <c r="A14" s="12" t="s">
        <v>13</v>
      </c>
      <c r="B14" s="13" t="s">
        <v>14</v>
      </c>
      <c r="C14" s="10" t="s">
        <v>12</v>
      </c>
      <c r="D14" s="10">
        <v>6</v>
      </c>
      <c r="E14" s="14"/>
      <c r="F14" s="14">
        <f t="shared" ref="F14:F15" si="0">E14*D14</f>
        <v>0</v>
      </c>
      <c r="G14" s="15"/>
    </row>
    <row r="15" spans="1:7" s="3" customFormat="1" ht="36" customHeight="1" x14ac:dyDescent="0.3">
      <c r="A15" s="12" t="s">
        <v>15</v>
      </c>
      <c r="B15" s="13" t="s">
        <v>16</v>
      </c>
      <c r="C15" s="10" t="s">
        <v>12</v>
      </c>
      <c r="D15" s="10">
        <v>6</v>
      </c>
      <c r="E15" s="14"/>
      <c r="F15" s="14">
        <f t="shared" si="0"/>
        <v>0</v>
      </c>
      <c r="G15" s="15"/>
    </row>
    <row r="16" spans="1:7" s="3" customFormat="1" ht="27.75" customHeight="1" x14ac:dyDescent="0.3">
      <c r="A16" s="19" t="s">
        <v>17</v>
      </c>
      <c r="B16" s="20"/>
      <c r="C16" s="20"/>
      <c r="D16" s="20"/>
      <c r="E16" s="21"/>
      <c r="F16" s="16">
        <f>SUM(F13:F15)</f>
        <v>0</v>
      </c>
      <c r="G16" s="15"/>
    </row>
    <row r="17" spans="1:7" s="3" customFormat="1" ht="27.75" customHeight="1" x14ac:dyDescent="0.3">
      <c r="A17" s="19" t="s">
        <v>18</v>
      </c>
      <c r="B17" s="20"/>
      <c r="C17" s="20"/>
      <c r="D17" s="20"/>
      <c r="E17" s="21"/>
      <c r="F17" s="16">
        <f>F16*0.2</f>
        <v>0</v>
      </c>
      <c r="G17" s="15"/>
    </row>
    <row r="18" spans="1:7" s="3" customFormat="1" ht="24" customHeight="1" x14ac:dyDescent="0.3">
      <c r="A18" s="19" t="s">
        <v>19</v>
      </c>
      <c r="B18" s="20"/>
      <c r="C18" s="20"/>
      <c r="D18" s="20"/>
      <c r="E18" s="21"/>
      <c r="F18" s="16">
        <f>SUM(F16:F17)</f>
        <v>0</v>
      </c>
      <c r="G18" s="15"/>
    </row>
    <row r="19" spans="1:7" s="3" customFormat="1" ht="19.5" customHeight="1" x14ac:dyDescent="0.3">
      <c r="A19" s="22"/>
      <c r="B19" s="23"/>
      <c r="C19" s="23"/>
      <c r="D19" s="23"/>
      <c r="E19" s="23"/>
      <c r="F19" s="23"/>
      <c r="G19" s="15"/>
    </row>
    <row r="20" spans="1:7" s="4" customFormat="1" ht="24" customHeight="1" x14ac:dyDescent="0.3">
      <c r="A20" s="15"/>
      <c r="B20" s="17" t="s">
        <v>20</v>
      </c>
      <c r="C20" s="18"/>
      <c r="D20" s="18"/>
      <c r="E20" s="18"/>
      <c r="F20" s="18"/>
      <c r="G20" s="18"/>
    </row>
    <row r="21" spans="1:7" s="4" customFormat="1" ht="27.75" customHeight="1" x14ac:dyDescent="0.3">
      <c r="A21" s="15"/>
      <c r="B21" s="18"/>
      <c r="C21" s="18"/>
      <c r="D21" s="18"/>
      <c r="E21" s="18"/>
      <c r="F21" s="18"/>
      <c r="G21" s="18"/>
    </row>
    <row r="22" spans="1:7" s="4" customFormat="1" ht="27.75" customHeight="1" x14ac:dyDescent="0.3"/>
    <row r="23" spans="1:7" ht="24" customHeight="1" x14ac:dyDescent="0.3"/>
    <row r="24" spans="1:7" ht="19.5" customHeight="1" x14ac:dyDescent="0.3"/>
    <row r="27" spans="1:7" ht="16.8" customHeight="1" x14ac:dyDescent="0.3"/>
    <row r="28" spans="1:7" ht="16.8" customHeight="1" x14ac:dyDescent="0.3"/>
  </sheetData>
  <mergeCells count="11">
    <mergeCell ref="B20:G21"/>
    <mergeCell ref="A16:E16"/>
    <mergeCell ref="A19:F19"/>
    <mergeCell ref="A1:F1"/>
    <mergeCell ref="A9:F9"/>
    <mergeCell ref="A6:F6"/>
    <mergeCell ref="A17:E17"/>
    <mergeCell ref="A18:E18"/>
    <mergeCell ref="A7:F7"/>
    <mergeCell ref="A11:F11"/>
    <mergeCell ref="A10:F10"/>
  </mergeCells>
  <pageMargins left="0.25" right="0.25" top="0.35" bottom="0.35" header="0.3" footer="0.3"/>
  <pageSetup paperSize="9" scale="6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16-inv</vt:lpstr>
      <vt:lpstr>'16-inv'!Zone_d_impression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SALAHEDDINE.HEBABAZE</cp:lastModifiedBy>
  <cp:lastPrinted>2026-05-06T21:21:47Z</cp:lastPrinted>
  <dcterms:created xsi:type="dcterms:W3CDTF">2020-02-12T10:49:52Z</dcterms:created>
  <dcterms:modified xsi:type="dcterms:W3CDTF">2026-07-16T14:28:54Z</dcterms:modified>
</cp:coreProperties>
</file>