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MANE\disk D\1 AOO\AOOI\AOOI-2026\AOOI-32-2026-ANEPO\1 Dossier de consultation\"/>
    </mc:Choice>
  </mc:AlternateContent>
  <xr:revisionPtr revIDLastSave="0" documentId="13_ncr:1_{CF66E71B-5B29-4E47-A35A-CA701A82E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P-DE" sheetId="5" r:id="rId1"/>
  </sheets>
  <definedNames>
    <definedName name="_xlnm.Print_Titles" localSheetId="0">'DP-DE'!$6:$8</definedName>
    <definedName name="_xlnm.Print_Area" localSheetId="0">'DP-DE'!$A$1:$F$99</definedName>
  </definedNames>
  <calcPr calcId="191029"/>
</workbook>
</file>

<file path=xl/calcChain.xml><?xml version="1.0" encoding="utf-8"?>
<calcChain xmlns="http://schemas.openxmlformats.org/spreadsheetml/2006/main">
  <c r="F53" i="5" l="1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52" i="5"/>
  <c r="F48" i="5"/>
  <c r="F49" i="5"/>
  <c r="F50" i="5"/>
  <c r="F47" i="5"/>
  <c r="F37" i="5"/>
  <c r="F38" i="5"/>
  <c r="F39" i="5"/>
  <c r="F40" i="5"/>
  <c r="F41" i="5"/>
  <c r="F42" i="5"/>
  <c r="F43" i="5"/>
  <c r="F44" i="5"/>
  <c r="F45" i="5"/>
  <c r="F36" i="5"/>
  <c r="F34" i="5"/>
  <c r="F33" i="5"/>
  <c r="F31" i="5"/>
  <c r="F30" i="5"/>
  <c r="F26" i="5"/>
  <c r="F27" i="5"/>
  <c r="F28" i="5"/>
  <c r="F25" i="5"/>
  <c r="F20" i="5"/>
  <c r="F21" i="5"/>
  <c r="F22" i="5"/>
  <c r="F23" i="5"/>
  <c r="F19" i="5"/>
  <c r="F16" i="5"/>
  <c r="F11" i="5"/>
  <c r="F12" i="5"/>
  <c r="F13" i="5"/>
  <c r="F14" i="5"/>
  <c r="F10" i="5"/>
  <c r="F17" i="5" l="1"/>
  <c r="F97" i="5" s="1"/>
  <c r="F18" i="5"/>
  <c r="F24" i="5"/>
  <c r="F29" i="5"/>
  <c r="F32" i="5"/>
  <c r="F46" i="5"/>
  <c r="F51" i="5"/>
  <c r="F98" i="5" l="1"/>
  <c r="F99" i="5" s="1"/>
  <c r="A11" i="5"/>
  <c r="A12" i="5" s="1"/>
  <c r="A13" i="5" s="1"/>
  <c r="A14" i="5" s="1"/>
  <c r="A16" i="5" s="1"/>
  <c r="A19" i="5" l="1"/>
  <c r="A20" i="5" s="1"/>
  <c r="A21" i="5" s="1"/>
  <c r="A22" i="5" s="1"/>
  <c r="A23" i="5" s="1"/>
  <c r="A25" i="5" l="1"/>
  <c r="A26" i="5" s="1"/>
  <c r="A27" i="5" l="1"/>
  <c r="A28" i="5" s="1"/>
  <c r="A30" i="5" s="1"/>
  <c r="A31" i="5" s="1"/>
  <c r="A33" i="5" s="1"/>
  <c r="A34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7" i="5" l="1"/>
  <c r="A48" i="5" s="1"/>
  <c r="A49" i="5" s="1"/>
  <c r="A50" i="5" s="1"/>
  <c r="A52" i="5" l="1"/>
  <c r="A53" i="5" s="1"/>
  <c r="A55" i="5" s="1"/>
  <c r="A56" i="5" s="1"/>
  <c r="A57" i="5" s="1"/>
  <c r="A58" i="5" s="1"/>
  <c r="A59" i="5" l="1"/>
  <c r="A61" i="5" s="1"/>
  <c r="A62" i="5" s="1"/>
  <c r="A63" i="5" s="1"/>
  <c r="A64" i="5" s="1"/>
  <c r="A65" i="5" s="1"/>
  <c r="A66" i="5" s="1"/>
  <c r="A68" i="5" s="1"/>
  <c r="A69" i="5" s="1"/>
  <c r="A70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l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</calcChain>
</file>

<file path=xl/sharedStrings.xml><?xml version="1.0" encoding="utf-8"?>
<sst xmlns="http://schemas.openxmlformats.org/spreadsheetml/2006/main" count="172" uniqueCount="104">
  <si>
    <t>N° Prix</t>
  </si>
  <si>
    <t>Désignation des prestations</t>
  </si>
  <si>
    <t xml:space="preserve">Unité </t>
  </si>
  <si>
    <t>Prix Total</t>
  </si>
  <si>
    <t>U</t>
  </si>
  <si>
    <t>Ens</t>
  </si>
  <si>
    <t>TOTAL HORS TAXES</t>
  </si>
  <si>
    <t>TVA 20%</t>
  </si>
  <si>
    <t>TOTAL TTC</t>
  </si>
  <si>
    <t>Prix unitaire en DH HTVA</t>
  </si>
  <si>
    <t>ml</t>
  </si>
  <si>
    <t xml:space="preserve">Exécution de sondages carottés de diamètre 76 à 116 mm de toute profondeur avec des essais pressiométriques tous les 1,5m </t>
  </si>
  <si>
    <t>Réalisation de sondages par puits foncé d’une profondeur inférieure à 3 m pour voirie et parking</t>
  </si>
  <si>
    <t xml:space="preserve">Etude d’agressivité des sols et de l’eau vis-à-vis du béton des fondations et définition des classes d’exposition </t>
  </si>
  <si>
    <t xml:space="preserve">Rapport d’interprétation des résultats des essais in situ et au laboratoire  </t>
  </si>
  <si>
    <t>Réception des fonds de fouilles</t>
  </si>
  <si>
    <t>F</t>
  </si>
  <si>
    <t xml:space="preserve">A. GROS ŒUVRE </t>
  </si>
  <si>
    <t>Essais d’identification et de conformité du sable</t>
  </si>
  <si>
    <t xml:space="preserve">U </t>
  </si>
  <si>
    <t>Essais d’identification et de conformité de gravette</t>
  </si>
  <si>
    <t>Essai de consistance au Cône d’Abrams</t>
  </si>
  <si>
    <t>Résistance à la compression du béton</t>
  </si>
  <si>
    <t>Contrôle de compactage</t>
  </si>
  <si>
    <t>Essai sur les hourdis</t>
  </si>
  <si>
    <t>Essai sur les agglomérés</t>
  </si>
  <si>
    <t>Essais sur les buses toute nature</t>
  </si>
  <si>
    <t>Essais de mesure de la résistance à l'arrachement de l'enduit et de son épaisseur</t>
  </si>
  <si>
    <t>Essais de mesure des caractéristiques de planéité des enduits</t>
  </si>
  <si>
    <t>B. PRODUITS MANUFACTURES</t>
  </si>
  <si>
    <t xml:space="preserve">C. ENDUITS </t>
  </si>
  <si>
    <t xml:space="preserve">D.  ETANCHEITE </t>
  </si>
  <si>
    <t xml:space="preserve">Contrôle d’étanchéité réalisée </t>
  </si>
  <si>
    <t xml:space="preserve">Conformité des feuilles d’étanchéité </t>
  </si>
  <si>
    <t xml:space="preserve">E.  MENUISERIE </t>
  </si>
  <si>
    <t xml:space="preserve">Essai AEV sur fenêtres </t>
  </si>
  <si>
    <t xml:space="preserve">Essai sur vitrage de façade aluminium </t>
  </si>
  <si>
    <t xml:space="preserve">Essai sur structure métallique et aluminium des façades </t>
  </si>
  <si>
    <t>Analyse minéralogique des profilés aluminium  </t>
  </si>
  <si>
    <t xml:space="preserve">Contrôle d’épaisseur pour la menuiserie aluminium </t>
  </si>
  <si>
    <t xml:space="preserve">Contrôle de colmatage et porosité de la menuiserie aluminium </t>
  </si>
  <si>
    <t xml:space="preserve">Contrôle de la qualité du bois de la menuiserie </t>
  </si>
  <si>
    <t xml:space="preserve">Contrôle de l’étanchéité à l’air et à l’eau in situ de la menuiserie </t>
  </si>
  <si>
    <t xml:space="preserve">Contrôle de la porte in situ </t>
  </si>
  <si>
    <t xml:space="preserve">Essais sur garde-corps </t>
  </si>
  <si>
    <t>F. REVETEMENT</t>
  </si>
  <si>
    <t>Essai d’adhérence par carottage </t>
  </si>
  <si>
    <t>Essai d’adhérence par arrachement </t>
  </si>
  <si>
    <t>Contrôle d’identification de la peinture </t>
  </si>
  <si>
    <t>Essai à la plaque</t>
  </si>
  <si>
    <t>Essai sur les bordures de trottoirs</t>
  </si>
  <si>
    <t>Essai de carottage sur béton bitumineux</t>
  </si>
  <si>
    <t>Essai d’extraction sur béton bitumineux</t>
  </si>
  <si>
    <t xml:space="preserve">Essai proctor </t>
  </si>
  <si>
    <t>Essai d’identification des matériaux</t>
  </si>
  <si>
    <t>Essais de conformité à la norme sur tuyauteries et raccords </t>
  </si>
  <si>
    <t>Essais de conformité à la norme sur robinetterie </t>
  </si>
  <si>
    <t>Essais de conformité à la norme sur vannes </t>
  </si>
  <si>
    <t>Essais de pression </t>
  </si>
  <si>
    <t xml:space="preserve">Mesure d’épaisseur de la couche </t>
  </si>
  <si>
    <t xml:space="preserve">Mesure de la masse spécifique </t>
  </si>
  <si>
    <t xml:space="preserve">Mesure de la teneur en eau </t>
  </si>
  <si>
    <t xml:space="preserve">Mesure de propreté d’un granulat </t>
  </si>
  <si>
    <t xml:space="preserve">Mesure de la résistance à l’usure par micro-deval </t>
  </si>
  <si>
    <t>Mesure du coefficient de forme d’un granulat</t>
  </si>
  <si>
    <t xml:space="preserve">Mesure de densité au densitomètre à membrane </t>
  </si>
  <si>
    <t>Identification complète d’un bitume</t>
  </si>
  <si>
    <t xml:space="preserve">Limites d’atterberg </t>
  </si>
  <si>
    <t xml:space="preserve">Activité argileuse </t>
  </si>
  <si>
    <t xml:space="preserve">Equivalent de sable </t>
  </si>
  <si>
    <t xml:space="preserve">Analyse granulométrique </t>
  </si>
  <si>
    <t>Contrôle de conformité des caractéristiques des équipements et câblage aux normes </t>
  </si>
  <si>
    <t>Contrôle de la conformité à la norme de la mise à la terre </t>
  </si>
  <si>
    <t xml:space="preserve">Contrôle et mesure des performances de liaison </t>
  </si>
  <si>
    <t>Classement UPEC des carreaux </t>
  </si>
  <si>
    <t>G.  PEINTURE</t>
  </si>
  <si>
    <t>Contrôle de revêtement de peinture </t>
  </si>
  <si>
    <t>H. ÉLECTRICITÉ</t>
  </si>
  <si>
    <t>Essais de conformité à la norme sur conduit </t>
  </si>
  <si>
    <t>Essais de conformité à la norme sur conducteurs et câbles électriques </t>
  </si>
  <si>
    <t>Résistance d’isolement </t>
  </si>
  <si>
    <t>Résistance des prises de terre </t>
  </si>
  <si>
    <t xml:space="preserve">Essais de conformité aux normes des équipements électriques </t>
  </si>
  <si>
    <t xml:space="preserve">I. FLUIDES </t>
  </si>
  <si>
    <t>Essais de conformité à la norme sur canalisations et gaines de climatisation et VMC</t>
  </si>
  <si>
    <t>Essais d’étanchéité des chutes EP- EU</t>
  </si>
  <si>
    <t xml:space="preserve">J. COURANTS FAIBLES </t>
  </si>
  <si>
    <t>K. VRD</t>
  </si>
  <si>
    <t>Analyse granulométrique d’un grave 0/D</t>
  </si>
  <si>
    <t xml:space="preserve">Mesure de dureté LOS ANGELES </t>
  </si>
  <si>
    <t xml:space="preserve">Essai MARSHAL  </t>
  </si>
  <si>
    <t>Mesure de la portance CBR</t>
  </si>
  <si>
    <t>Essai Duriez</t>
  </si>
  <si>
    <t>Exécution de sondages par puits foncé jusqu’à une profondeur de 5 m y/c tous les essais in situ et au laboratoire</t>
  </si>
  <si>
    <t>Quantité</t>
  </si>
  <si>
    <t>Essai d’identification du ciment colle</t>
  </si>
  <si>
    <t>Analyse complète d’une émulsion pour imprégnation</t>
  </si>
  <si>
    <t>Essais sur les armatures</t>
  </si>
  <si>
    <t xml:space="preserve">I-ETUDE GEOTECHNIQUE ET ETUDE D'AGRESSIVITE </t>
  </si>
  <si>
    <t>II- RECEPTION DES FONDS DE FOUILLES</t>
  </si>
  <si>
    <t xml:space="preserve">III- CONTROLE DE LA QUALITE </t>
  </si>
  <si>
    <t>ETUDE GEOTECHNIQUE ET CONTROLE DE LA QUALITE DES TRAVAUX D’EXTENSION DU SIEGE DE LA SOCIETE REGIONALE MULTISERVICES L’ORIENTAL A OUJDA</t>
  </si>
  <si>
    <t>BORDEREAU DES PRIX - DETAIL ESTIMATIF</t>
  </si>
  <si>
    <t>AOOI/32/2026/ANEPO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</si>
</sst>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color theme="1"/>
      <name val="Cambria"/>
      <family val="1"/>
    </font>
    <font>
      <b/>
      <u/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2" xfId="0" applyFont="1" applyBorder="1"/>
    <xf numFmtId="0" fontId="3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164" fontId="4" fillId="2" borderId="4" xfId="0" applyNumberFormat="1" applyFont="1" applyFill="1" applyBorder="1"/>
    <xf numFmtId="164" fontId="4" fillId="2" borderId="6" xfId="0" applyNumberFormat="1" applyFont="1" applyFill="1" applyBorder="1"/>
    <xf numFmtId="164" fontId="4" fillId="2" borderId="10" xfId="0" applyNumberFormat="1" applyFont="1" applyFill="1" applyBorder="1"/>
    <xf numFmtId="164" fontId="3" fillId="2" borderId="0" xfId="1" applyFont="1" applyFill="1" applyAlignment="1">
      <alignment horizontal="center" vertical="center"/>
    </xf>
    <xf numFmtId="165" fontId="3" fillId="2" borderId="0" xfId="3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left"/>
    </xf>
    <xf numFmtId="10" fontId="3" fillId="2" borderId="0" xfId="1" applyNumberFormat="1" applyFont="1" applyFill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64" fontId="1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justify" vertical="center" wrapText="1"/>
    </xf>
    <xf numFmtId="164" fontId="3" fillId="2" borderId="0" xfId="0" applyNumberFormat="1" applyFont="1" applyFill="1" applyAlignment="1">
      <alignment horizontal="center" vertical="center"/>
    </xf>
    <xf numFmtId="164" fontId="3" fillId="0" borderId="0" xfId="0" applyNumberFormat="1" applyFont="1"/>
    <xf numFmtId="164" fontId="3" fillId="0" borderId="0" xfId="1" applyFont="1"/>
    <xf numFmtId="164" fontId="7" fillId="0" borderId="1" xfId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/>
    </xf>
    <xf numFmtId="164" fontId="13" fillId="0" borderId="1" xfId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164" fontId="3" fillId="2" borderId="4" xfId="1" applyFont="1" applyFill="1" applyBorder="1" applyAlignment="1">
      <alignment horizontal="center" vertical="center"/>
    </xf>
    <xf numFmtId="164" fontId="3" fillId="2" borderId="6" xfId="1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horizontal="center" vertical="center"/>
    </xf>
    <xf numFmtId="164" fontId="3" fillId="0" borderId="0" xfId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9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2" borderId="21" xfId="1" applyFont="1" applyFill="1" applyBorder="1" applyAlignment="1">
      <alignment horizontal="center" vertical="center" wrapText="1"/>
    </xf>
    <xf numFmtId="164" fontId="6" fillId="2" borderId="11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4">
    <cellStyle name="Milliers" xfId="1" builtinId="3"/>
    <cellStyle name="Milliers 2" xfId="2" xr:uid="{00000000-0005-0000-0000-000001000000}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5"/>
  <sheetViews>
    <sheetView tabSelected="1" view="pageBreakPreview" topLeftCell="A73" zoomScaleNormal="100" zoomScaleSheetLayoutView="100" workbookViewId="0">
      <selection activeCell="H9" sqref="H9"/>
    </sheetView>
  </sheetViews>
  <sheetFormatPr baseColWidth="10" defaultColWidth="11.42578125" defaultRowHeight="14.25" x14ac:dyDescent="0.2"/>
  <cols>
    <col min="1" max="1" width="9.85546875" style="20" customWidth="1"/>
    <col min="2" max="2" width="49.5703125" style="1" customWidth="1"/>
    <col min="3" max="3" width="6.5703125" style="1" bestFit="1" customWidth="1"/>
    <col min="4" max="4" width="13.85546875" style="30" customWidth="1"/>
    <col min="5" max="5" width="14" style="37" customWidth="1"/>
    <col min="6" max="6" width="17.5703125" style="37" bestFit="1" customWidth="1"/>
    <col min="7" max="7" width="11.42578125" style="1"/>
    <col min="8" max="8" width="19.7109375" style="1" customWidth="1"/>
    <col min="9" max="9" width="14.7109375" style="1" bestFit="1" customWidth="1"/>
    <col min="10" max="16384" width="11.42578125" style="1"/>
  </cols>
  <sheetData>
    <row r="1" spans="1:8" ht="14.65" customHeight="1" x14ac:dyDescent="0.2">
      <c r="A1" s="62" t="s">
        <v>101</v>
      </c>
      <c r="B1" s="63"/>
      <c r="C1" s="63"/>
      <c r="D1" s="63"/>
      <c r="E1" s="63"/>
      <c r="F1" s="64"/>
    </row>
    <row r="2" spans="1:8" ht="29.25" customHeight="1" x14ac:dyDescent="0.2">
      <c r="A2" s="65"/>
      <c r="B2" s="66"/>
      <c r="C2" s="66"/>
      <c r="D2" s="66"/>
      <c r="E2" s="66"/>
      <c r="F2" s="67"/>
    </row>
    <row r="3" spans="1:8" ht="15" thickBot="1" x14ac:dyDescent="0.25">
      <c r="A3" s="68"/>
      <c r="B3" s="69"/>
      <c r="C3" s="69"/>
      <c r="D3" s="69"/>
      <c r="E3" s="69"/>
      <c r="F3" s="70"/>
    </row>
    <row r="4" spans="1:8" ht="25.5" customHeight="1" thickBot="1" x14ac:dyDescent="0.25">
      <c r="A4" s="91" t="s">
        <v>103</v>
      </c>
      <c r="B4" s="92"/>
      <c r="C4" s="92"/>
      <c r="D4" s="92"/>
      <c r="E4" s="92"/>
      <c r="F4" s="93"/>
    </row>
    <row r="5" spans="1:8" ht="31.5" customHeight="1" thickBot="1" x14ac:dyDescent="0.25">
      <c r="A5" s="94" t="s">
        <v>102</v>
      </c>
      <c r="B5" s="95"/>
      <c r="C5" s="95"/>
      <c r="D5" s="95"/>
      <c r="E5" s="95"/>
      <c r="F5" s="96"/>
    </row>
    <row r="6" spans="1:8" ht="15" customHeight="1" x14ac:dyDescent="0.2">
      <c r="A6" s="81" t="s">
        <v>0</v>
      </c>
      <c r="B6" s="83" t="s">
        <v>1</v>
      </c>
      <c r="C6" s="83" t="s">
        <v>2</v>
      </c>
      <c r="D6" s="87" t="s">
        <v>94</v>
      </c>
      <c r="E6" s="85" t="s">
        <v>9</v>
      </c>
      <c r="F6" s="89" t="s">
        <v>3</v>
      </c>
    </row>
    <row r="7" spans="1:8" ht="15" thickBot="1" x14ac:dyDescent="0.25">
      <c r="A7" s="82"/>
      <c r="B7" s="84"/>
      <c r="C7" s="84"/>
      <c r="D7" s="88"/>
      <c r="E7" s="86"/>
      <c r="F7" s="90"/>
    </row>
    <row r="8" spans="1:8" x14ac:dyDescent="0.2">
      <c r="A8" s="2"/>
      <c r="B8" s="3"/>
      <c r="C8" s="4"/>
      <c r="D8" s="27"/>
      <c r="E8" s="31"/>
      <c r="F8" s="54"/>
    </row>
    <row r="9" spans="1:8" ht="28.5" x14ac:dyDescent="0.2">
      <c r="A9" s="5"/>
      <c r="B9" s="45" t="s">
        <v>98</v>
      </c>
      <c r="C9" s="6"/>
      <c r="D9" s="28"/>
      <c r="E9" s="32"/>
      <c r="F9" s="55"/>
    </row>
    <row r="10" spans="1:8" ht="42.75" x14ac:dyDescent="0.2">
      <c r="A10" s="8">
        <v>1</v>
      </c>
      <c r="B10" s="9" t="s">
        <v>93</v>
      </c>
      <c r="C10" s="6" t="s">
        <v>4</v>
      </c>
      <c r="D10" s="29">
        <v>10</v>
      </c>
      <c r="E10" s="50"/>
      <c r="F10" s="56">
        <f>+D10*E10</f>
        <v>0</v>
      </c>
      <c r="H10" s="48"/>
    </row>
    <row r="11" spans="1:8" ht="42.75" x14ac:dyDescent="0.2">
      <c r="A11" s="8">
        <f>+A10+1</f>
        <v>2</v>
      </c>
      <c r="B11" s="10" t="s">
        <v>11</v>
      </c>
      <c r="C11" s="6" t="s">
        <v>10</v>
      </c>
      <c r="D11" s="29">
        <v>55</v>
      </c>
      <c r="E11" s="50"/>
      <c r="F11" s="56">
        <f t="shared" ref="F11:F14" si="0">+D11*E11</f>
        <v>0</v>
      </c>
    </row>
    <row r="12" spans="1:8" ht="28.5" x14ac:dyDescent="0.2">
      <c r="A12" s="8">
        <f t="shared" ref="A12:A14" si="1">+A11+1</f>
        <v>3</v>
      </c>
      <c r="B12" s="9" t="s">
        <v>12</v>
      </c>
      <c r="C12" s="6" t="s">
        <v>10</v>
      </c>
      <c r="D12" s="29">
        <v>20</v>
      </c>
      <c r="E12" s="50"/>
      <c r="F12" s="56">
        <f t="shared" si="0"/>
        <v>0</v>
      </c>
    </row>
    <row r="13" spans="1:8" ht="42.75" x14ac:dyDescent="0.2">
      <c r="A13" s="8">
        <f t="shared" si="1"/>
        <v>4</v>
      </c>
      <c r="B13" s="11" t="s">
        <v>13</v>
      </c>
      <c r="C13" s="12" t="s">
        <v>5</v>
      </c>
      <c r="D13" s="29">
        <v>1</v>
      </c>
      <c r="E13" s="50"/>
      <c r="F13" s="56">
        <f t="shared" si="0"/>
        <v>0</v>
      </c>
    </row>
    <row r="14" spans="1:8" ht="28.5" x14ac:dyDescent="0.2">
      <c r="A14" s="8">
        <f t="shared" si="1"/>
        <v>5</v>
      </c>
      <c r="B14" s="9" t="s">
        <v>14</v>
      </c>
      <c r="C14" s="6" t="s">
        <v>16</v>
      </c>
      <c r="D14" s="29">
        <v>1</v>
      </c>
      <c r="E14" s="50"/>
      <c r="F14" s="56">
        <f t="shared" si="0"/>
        <v>0</v>
      </c>
    </row>
    <row r="15" spans="1:8" x14ac:dyDescent="0.2">
      <c r="A15" s="8"/>
      <c r="B15" s="46" t="s">
        <v>99</v>
      </c>
      <c r="C15" s="6"/>
      <c r="D15" s="29"/>
      <c r="E15" s="50"/>
      <c r="F15" s="56"/>
    </row>
    <row r="16" spans="1:8" x14ac:dyDescent="0.2">
      <c r="A16" s="8">
        <f>+A14+1</f>
        <v>6</v>
      </c>
      <c r="B16" s="9" t="s">
        <v>15</v>
      </c>
      <c r="C16" s="6" t="s">
        <v>16</v>
      </c>
      <c r="D16" s="29">
        <v>1</v>
      </c>
      <c r="E16" s="50"/>
      <c r="F16" s="56">
        <f>+D16*E16</f>
        <v>0</v>
      </c>
      <c r="H16" s="48"/>
    </row>
    <row r="17" spans="1:9" x14ac:dyDescent="0.2">
      <c r="A17" s="5"/>
      <c r="B17" s="46" t="s">
        <v>100</v>
      </c>
      <c r="C17" s="12"/>
      <c r="D17" s="29"/>
      <c r="E17" s="50"/>
      <c r="F17" s="56">
        <f t="shared" ref="F17:F51" si="2">+D17*E17</f>
        <v>0</v>
      </c>
      <c r="H17" s="48"/>
      <c r="I17" s="49"/>
    </row>
    <row r="18" spans="1:9" x14ac:dyDescent="0.2">
      <c r="A18" s="5"/>
      <c r="B18" s="13" t="s">
        <v>17</v>
      </c>
      <c r="C18" s="12"/>
      <c r="D18" s="29"/>
      <c r="E18" s="50"/>
      <c r="F18" s="56">
        <f t="shared" si="2"/>
        <v>0</v>
      </c>
      <c r="H18" s="48"/>
    </row>
    <row r="19" spans="1:9" x14ac:dyDescent="0.2">
      <c r="A19" s="8">
        <f>A16+1</f>
        <v>7</v>
      </c>
      <c r="B19" s="11" t="s">
        <v>18</v>
      </c>
      <c r="C19" s="12" t="s">
        <v>5</v>
      </c>
      <c r="D19" s="29">
        <v>10</v>
      </c>
      <c r="E19" s="50"/>
      <c r="F19" s="56">
        <f>+D19*E19</f>
        <v>0</v>
      </c>
    </row>
    <row r="20" spans="1:9" x14ac:dyDescent="0.2">
      <c r="A20" s="8">
        <f>A19+1</f>
        <v>8</v>
      </c>
      <c r="B20" s="11" t="s">
        <v>20</v>
      </c>
      <c r="C20" s="12" t="s">
        <v>5</v>
      </c>
      <c r="D20" s="29">
        <v>10</v>
      </c>
      <c r="E20" s="50"/>
      <c r="F20" s="56">
        <f t="shared" ref="F20:F23" si="3">+D20*E20</f>
        <v>0</v>
      </c>
    </row>
    <row r="21" spans="1:9" x14ac:dyDescent="0.2">
      <c r="A21" s="8">
        <f t="shared" ref="A21:A31" si="4">A20+1</f>
        <v>9</v>
      </c>
      <c r="B21" s="11" t="s">
        <v>21</v>
      </c>
      <c r="C21" s="12" t="s">
        <v>19</v>
      </c>
      <c r="D21" s="29">
        <v>10</v>
      </c>
      <c r="E21" s="50"/>
      <c r="F21" s="56">
        <f t="shared" si="3"/>
        <v>0</v>
      </c>
    </row>
    <row r="22" spans="1:9" x14ac:dyDescent="0.2">
      <c r="A22" s="8">
        <f t="shared" si="4"/>
        <v>10</v>
      </c>
      <c r="B22" s="11" t="s">
        <v>22</v>
      </c>
      <c r="C22" s="12" t="s">
        <v>19</v>
      </c>
      <c r="D22" s="29">
        <v>10</v>
      </c>
      <c r="E22" s="50"/>
      <c r="F22" s="56">
        <f t="shared" si="3"/>
        <v>0</v>
      </c>
      <c r="H22" s="48"/>
    </row>
    <row r="23" spans="1:9" x14ac:dyDescent="0.2">
      <c r="A23" s="8">
        <f t="shared" si="4"/>
        <v>11</v>
      </c>
      <c r="B23" s="11" t="s">
        <v>23</v>
      </c>
      <c r="C23" s="12" t="s">
        <v>5</v>
      </c>
      <c r="D23" s="29">
        <v>10</v>
      </c>
      <c r="E23" s="50"/>
      <c r="F23" s="56">
        <f t="shared" si="3"/>
        <v>0</v>
      </c>
      <c r="H23" s="48"/>
      <c r="I23" s="49"/>
    </row>
    <row r="24" spans="1:9" x14ac:dyDescent="0.2">
      <c r="A24" s="8"/>
      <c r="B24" s="13" t="s">
        <v>29</v>
      </c>
      <c r="C24" s="20"/>
      <c r="D24" s="29"/>
      <c r="E24" s="51"/>
      <c r="F24" s="56">
        <f t="shared" si="2"/>
        <v>0</v>
      </c>
    </row>
    <row r="25" spans="1:9" x14ac:dyDescent="0.2">
      <c r="A25" s="8">
        <f>A23+1</f>
        <v>12</v>
      </c>
      <c r="B25" s="23" t="s">
        <v>24</v>
      </c>
      <c r="C25" s="20" t="s">
        <v>5</v>
      </c>
      <c r="D25" s="29">
        <v>7</v>
      </c>
      <c r="E25" s="51"/>
      <c r="F25" s="56">
        <f>+D25*E25</f>
        <v>0</v>
      </c>
    </row>
    <row r="26" spans="1:9" x14ac:dyDescent="0.2">
      <c r="A26" s="8">
        <f>A25+1</f>
        <v>13</v>
      </c>
      <c r="B26" s="23" t="s">
        <v>25</v>
      </c>
      <c r="C26" s="20" t="s">
        <v>5</v>
      </c>
      <c r="D26" s="29">
        <v>7</v>
      </c>
      <c r="E26" s="51"/>
      <c r="F26" s="56">
        <f t="shared" ref="F26:F28" si="5">+D26*E26</f>
        <v>0</v>
      </c>
    </row>
    <row r="27" spans="1:9" x14ac:dyDescent="0.2">
      <c r="A27" s="8">
        <f t="shared" si="4"/>
        <v>14</v>
      </c>
      <c r="B27" s="23" t="s">
        <v>26</v>
      </c>
      <c r="C27" s="20" t="s">
        <v>5</v>
      </c>
      <c r="D27" s="29">
        <v>7</v>
      </c>
      <c r="E27" s="51"/>
      <c r="F27" s="56">
        <f t="shared" si="5"/>
        <v>0</v>
      </c>
    </row>
    <row r="28" spans="1:9" customFormat="1" ht="15" x14ac:dyDescent="0.25">
      <c r="A28" s="8">
        <f t="shared" si="4"/>
        <v>15</v>
      </c>
      <c r="B28" s="42" t="s">
        <v>97</v>
      </c>
      <c r="C28" s="43" t="s">
        <v>5</v>
      </c>
      <c r="D28" s="29">
        <v>7</v>
      </c>
      <c r="E28" s="52"/>
      <c r="F28" s="56">
        <f t="shared" si="5"/>
        <v>0</v>
      </c>
    </row>
    <row r="29" spans="1:9" x14ac:dyDescent="0.2">
      <c r="A29" s="8"/>
      <c r="B29" s="13" t="s">
        <v>30</v>
      </c>
      <c r="C29" s="20"/>
      <c r="D29" s="29"/>
      <c r="E29" s="51"/>
      <c r="F29" s="56">
        <f t="shared" si="2"/>
        <v>0</v>
      </c>
    </row>
    <row r="30" spans="1:9" ht="28.5" x14ac:dyDescent="0.2">
      <c r="A30" s="8">
        <f>A28+1</f>
        <v>16</v>
      </c>
      <c r="B30" s="23" t="s">
        <v>27</v>
      </c>
      <c r="C30" s="7" t="s">
        <v>5</v>
      </c>
      <c r="D30" s="29">
        <v>10</v>
      </c>
      <c r="E30" s="51"/>
      <c r="F30" s="56">
        <f>+D30*E30</f>
        <v>0</v>
      </c>
    </row>
    <row r="31" spans="1:9" ht="28.5" x14ac:dyDescent="0.2">
      <c r="A31" s="8">
        <f t="shared" si="4"/>
        <v>17</v>
      </c>
      <c r="B31" s="23" t="s">
        <v>28</v>
      </c>
      <c r="C31" s="20" t="s">
        <v>5</v>
      </c>
      <c r="D31" s="29">
        <v>10</v>
      </c>
      <c r="E31" s="53"/>
      <c r="F31" s="56">
        <f>+D31*E31</f>
        <v>0</v>
      </c>
    </row>
    <row r="32" spans="1:9" x14ac:dyDescent="0.2">
      <c r="A32" s="5"/>
      <c r="B32" s="13" t="s">
        <v>31</v>
      </c>
      <c r="C32" s="12"/>
      <c r="D32" s="29"/>
      <c r="E32" s="50"/>
      <c r="F32" s="56">
        <f t="shared" si="2"/>
        <v>0</v>
      </c>
    </row>
    <row r="33" spans="1:8" x14ac:dyDescent="0.2">
      <c r="A33" s="8">
        <f>A31+1</f>
        <v>18</v>
      </c>
      <c r="B33" s="14" t="s">
        <v>33</v>
      </c>
      <c r="C33" s="6" t="s">
        <v>5</v>
      </c>
      <c r="D33" s="29">
        <v>2</v>
      </c>
      <c r="E33" s="50"/>
      <c r="F33" s="56">
        <f>+D33*E33</f>
        <v>0</v>
      </c>
    </row>
    <row r="34" spans="1:8" x14ac:dyDescent="0.2">
      <c r="A34" s="8">
        <f>+A33+1</f>
        <v>19</v>
      </c>
      <c r="B34" s="14" t="s">
        <v>32</v>
      </c>
      <c r="C34" s="6" t="s">
        <v>5</v>
      </c>
      <c r="D34" s="29">
        <v>7</v>
      </c>
      <c r="E34" s="50"/>
      <c r="F34" s="56">
        <f>+D34*E34</f>
        <v>0</v>
      </c>
    </row>
    <row r="35" spans="1:8" x14ac:dyDescent="0.2">
      <c r="A35" s="5"/>
      <c r="B35" s="15" t="s">
        <v>34</v>
      </c>
      <c r="C35" s="6"/>
      <c r="D35" s="29"/>
      <c r="E35" s="50"/>
      <c r="F35" s="56"/>
    </row>
    <row r="36" spans="1:8" x14ac:dyDescent="0.2">
      <c r="A36" s="8">
        <f>A34+1</f>
        <v>20</v>
      </c>
      <c r="B36" s="14" t="s">
        <v>35</v>
      </c>
      <c r="C36" s="6" t="s">
        <v>4</v>
      </c>
      <c r="D36" s="29">
        <v>7</v>
      </c>
      <c r="E36" s="50"/>
      <c r="F36" s="56">
        <f>+D36*E36</f>
        <v>0</v>
      </c>
      <c r="H36" s="48"/>
    </row>
    <row r="37" spans="1:8" x14ac:dyDescent="0.2">
      <c r="A37" s="8">
        <f>+A36+1</f>
        <v>21</v>
      </c>
      <c r="B37" s="14" t="s">
        <v>36</v>
      </c>
      <c r="C37" s="6" t="s">
        <v>5</v>
      </c>
      <c r="D37" s="29">
        <v>7</v>
      </c>
      <c r="E37" s="50"/>
      <c r="F37" s="56">
        <f t="shared" ref="F37:F45" si="6">+D37*E37</f>
        <v>0</v>
      </c>
    </row>
    <row r="38" spans="1:8" ht="28.5" x14ac:dyDescent="0.2">
      <c r="A38" s="8">
        <f t="shared" ref="A38:A45" si="7">+A37+1</f>
        <v>22</v>
      </c>
      <c r="B38" s="14" t="s">
        <v>37</v>
      </c>
      <c r="C38" s="6" t="s">
        <v>5</v>
      </c>
      <c r="D38" s="29">
        <v>7</v>
      </c>
      <c r="E38" s="50"/>
      <c r="F38" s="56">
        <f t="shared" si="6"/>
        <v>0</v>
      </c>
    </row>
    <row r="39" spans="1:8" x14ac:dyDescent="0.2">
      <c r="A39" s="8">
        <f t="shared" si="7"/>
        <v>23</v>
      </c>
      <c r="B39" s="14" t="s">
        <v>38</v>
      </c>
      <c r="C39" s="6" t="s">
        <v>4</v>
      </c>
      <c r="D39" s="29">
        <v>7</v>
      </c>
      <c r="E39" s="50"/>
      <c r="F39" s="56">
        <f t="shared" si="6"/>
        <v>0</v>
      </c>
    </row>
    <row r="40" spans="1:8" x14ac:dyDescent="0.2">
      <c r="A40" s="8">
        <f t="shared" si="7"/>
        <v>24</v>
      </c>
      <c r="B40" s="14" t="s">
        <v>39</v>
      </c>
      <c r="C40" s="6" t="s">
        <v>4</v>
      </c>
      <c r="D40" s="29">
        <v>7</v>
      </c>
      <c r="E40" s="50"/>
      <c r="F40" s="56">
        <f t="shared" si="6"/>
        <v>0</v>
      </c>
    </row>
    <row r="41" spans="1:8" ht="28.5" x14ac:dyDescent="0.2">
      <c r="A41" s="8">
        <f t="shared" si="7"/>
        <v>25</v>
      </c>
      <c r="B41" s="14" t="s">
        <v>40</v>
      </c>
      <c r="C41" s="6" t="s">
        <v>4</v>
      </c>
      <c r="D41" s="29">
        <v>7</v>
      </c>
      <c r="E41" s="50"/>
      <c r="F41" s="56">
        <f t="shared" si="6"/>
        <v>0</v>
      </c>
    </row>
    <row r="42" spans="1:8" x14ac:dyDescent="0.2">
      <c r="A42" s="8">
        <f t="shared" si="7"/>
        <v>26</v>
      </c>
      <c r="B42" s="14" t="s">
        <v>41</v>
      </c>
      <c r="C42" s="6" t="s">
        <v>5</v>
      </c>
      <c r="D42" s="29">
        <v>7</v>
      </c>
      <c r="E42" s="50"/>
      <c r="F42" s="56">
        <f t="shared" si="6"/>
        <v>0</v>
      </c>
    </row>
    <row r="43" spans="1:8" ht="28.5" x14ac:dyDescent="0.2">
      <c r="A43" s="8">
        <f t="shared" si="7"/>
        <v>27</v>
      </c>
      <c r="B43" s="14" t="s">
        <v>42</v>
      </c>
      <c r="C43" s="6" t="s">
        <v>4</v>
      </c>
      <c r="D43" s="29">
        <v>7</v>
      </c>
      <c r="E43" s="50"/>
      <c r="F43" s="56">
        <f t="shared" si="6"/>
        <v>0</v>
      </c>
    </row>
    <row r="44" spans="1:8" x14ac:dyDescent="0.2">
      <c r="A44" s="8">
        <f t="shared" si="7"/>
        <v>28</v>
      </c>
      <c r="B44" s="14" t="s">
        <v>43</v>
      </c>
      <c r="C44" s="6" t="s">
        <v>5</v>
      </c>
      <c r="D44" s="29">
        <v>7</v>
      </c>
      <c r="E44" s="50"/>
      <c r="F44" s="56">
        <f t="shared" si="6"/>
        <v>0</v>
      </c>
    </row>
    <row r="45" spans="1:8" x14ac:dyDescent="0.2">
      <c r="A45" s="8">
        <f t="shared" si="7"/>
        <v>29</v>
      </c>
      <c r="B45" s="14" t="s">
        <v>44</v>
      </c>
      <c r="C45" s="6" t="s">
        <v>5</v>
      </c>
      <c r="D45" s="29">
        <v>7</v>
      </c>
      <c r="E45" s="50"/>
      <c r="F45" s="56">
        <f t="shared" si="6"/>
        <v>0</v>
      </c>
    </row>
    <row r="46" spans="1:8" x14ac:dyDescent="0.2">
      <c r="A46" s="5"/>
      <c r="B46" s="15" t="s">
        <v>45</v>
      </c>
      <c r="C46" s="6"/>
      <c r="D46" s="29"/>
      <c r="E46" s="50"/>
      <c r="F46" s="56">
        <f t="shared" si="2"/>
        <v>0</v>
      </c>
    </row>
    <row r="47" spans="1:8" x14ac:dyDescent="0.2">
      <c r="A47" s="17">
        <f>A45+1</f>
        <v>30</v>
      </c>
      <c r="B47" s="22" t="s">
        <v>74</v>
      </c>
      <c r="C47" s="6" t="s">
        <v>5</v>
      </c>
      <c r="D47" s="29">
        <v>7</v>
      </c>
      <c r="E47" s="50"/>
      <c r="F47" s="56">
        <f>+D47*E47</f>
        <v>0</v>
      </c>
    </row>
    <row r="48" spans="1:8" ht="15" x14ac:dyDescent="0.2">
      <c r="A48" s="17">
        <f>A47+1</f>
        <v>31</v>
      </c>
      <c r="B48" s="25" t="s">
        <v>95</v>
      </c>
      <c r="C48" s="26" t="s">
        <v>4</v>
      </c>
      <c r="D48" s="29">
        <v>7</v>
      </c>
      <c r="E48" s="50"/>
      <c r="F48" s="56">
        <f t="shared" ref="F48:F50" si="8">+D48*E48</f>
        <v>0</v>
      </c>
    </row>
    <row r="49" spans="1:6" x14ac:dyDescent="0.2">
      <c r="A49" s="17">
        <f t="shared" ref="A49:A50" si="9">A48+1</f>
        <v>32</v>
      </c>
      <c r="B49" s="22" t="s">
        <v>46</v>
      </c>
      <c r="C49" s="6" t="s">
        <v>4</v>
      </c>
      <c r="D49" s="29">
        <v>7</v>
      </c>
      <c r="E49" s="50"/>
      <c r="F49" s="56">
        <f t="shared" si="8"/>
        <v>0</v>
      </c>
    </row>
    <row r="50" spans="1:6" x14ac:dyDescent="0.2">
      <c r="A50" s="17">
        <f t="shared" si="9"/>
        <v>33</v>
      </c>
      <c r="B50" s="22" t="s">
        <v>47</v>
      </c>
      <c r="C50" s="6" t="s">
        <v>4</v>
      </c>
      <c r="D50" s="29">
        <v>7</v>
      </c>
      <c r="E50" s="50"/>
      <c r="F50" s="56">
        <f t="shared" si="8"/>
        <v>0</v>
      </c>
    </row>
    <row r="51" spans="1:6" x14ac:dyDescent="0.2">
      <c r="A51" s="18"/>
      <c r="B51" s="15" t="s">
        <v>75</v>
      </c>
      <c r="C51" s="6"/>
      <c r="D51" s="29"/>
      <c r="E51" s="50"/>
      <c r="F51" s="56">
        <f t="shared" si="2"/>
        <v>0</v>
      </c>
    </row>
    <row r="52" spans="1:6" x14ac:dyDescent="0.2">
      <c r="A52" s="17">
        <f>+A50+1</f>
        <v>34</v>
      </c>
      <c r="B52" s="22" t="s">
        <v>48</v>
      </c>
      <c r="C52" s="6" t="s">
        <v>5</v>
      </c>
      <c r="D52" s="29">
        <v>7</v>
      </c>
      <c r="E52" s="50"/>
      <c r="F52" s="56">
        <f>+D52*E52</f>
        <v>0</v>
      </c>
    </row>
    <row r="53" spans="1:6" x14ac:dyDescent="0.2">
      <c r="A53" s="17">
        <f>+A52+1</f>
        <v>35</v>
      </c>
      <c r="B53" s="22" t="s">
        <v>76</v>
      </c>
      <c r="C53" s="6" t="s">
        <v>4</v>
      </c>
      <c r="D53" s="29">
        <v>7</v>
      </c>
      <c r="E53" s="50"/>
      <c r="F53" s="56">
        <f t="shared" ref="F53:F96" si="10">+D53*E53</f>
        <v>0</v>
      </c>
    </row>
    <row r="54" spans="1:6" x14ac:dyDescent="0.2">
      <c r="A54" s="18"/>
      <c r="B54" s="15" t="s">
        <v>77</v>
      </c>
      <c r="C54" s="6"/>
      <c r="D54" s="29"/>
      <c r="E54" s="50"/>
      <c r="F54" s="56">
        <f t="shared" si="10"/>
        <v>0</v>
      </c>
    </row>
    <row r="55" spans="1:6" x14ac:dyDescent="0.2">
      <c r="A55" s="17">
        <f>+A53+1</f>
        <v>36</v>
      </c>
      <c r="B55" s="22" t="s">
        <v>78</v>
      </c>
      <c r="C55" s="6" t="s">
        <v>4</v>
      </c>
      <c r="D55" s="29">
        <v>7</v>
      </c>
      <c r="E55" s="50"/>
      <c r="F55" s="56">
        <f t="shared" si="10"/>
        <v>0</v>
      </c>
    </row>
    <row r="56" spans="1:6" ht="28.5" x14ac:dyDescent="0.2">
      <c r="A56" s="17">
        <f>+A55+1</f>
        <v>37</v>
      </c>
      <c r="B56" s="24" t="s">
        <v>79</v>
      </c>
      <c r="C56" s="6" t="s">
        <v>5</v>
      </c>
      <c r="D56" s="29">
        <v>7</v>
      </c>
      <c r="E56" s="50"/>
      <c r="F56" s="56">
        <f t="shared" si="10"/>
        <v>0</v>
      </c>
    </row>
    <row r="57" spans="1:6" x14ac:dyDescent="0.2">
      <c r="A57" s="17">
        <f t="shared" ref="A57:A58" si="11">+A56+1</f>
        <v>38</v>
      </c>
      <c r="B57" s="22" t="s">
        <v>80</v>
      </c>
      <c r="C57" s="6" t="s">
        <v>5</v>
      </c>
      <c r="D57" s="29">
        <v>2</v>
      </c>
      <c r="E57" s="50"/>
      <c r="F57" s="56">
        <f t="shared" si="10"/>
        <v>0</v>
      </c>
    </row>
    <row r="58" spans="1:6" x14ac:dyDescent="0.2">
      <c r="A58" s="17">
        <f t="shared" si="11"/>
        <v>39</v>
      </c>
      <c r="B58" s="22" t="s">
        <v>81</v>
      </c>
      <c r="C58" s="6" t="s">
        <v>5</v>
      </c>
      <c r="D58" s="29">
        <v>2</v>
      </c>
      <c r="E58" s="50"/>
      <c r="F58" s="56">
        <f t="shared" si="10"/>
        <v>0</v>
      </c>
    </row>
    <row r="59" spans="1:6" ht="28.5" x14ac:dyDescent="0.2">
      <c r="A59" s="17">
        <f>+A58+1</f>
        <v>40</v>
      </c>
      <c r="B59" s="24" t="s">
        <v>82</v>
      </c>
      <c r="C59" s="6" t="s">
        <v>5</v>
      </c>
      <c r="D59" s="29">
        <v>7</v>
      </c>
      <c r="E59" s="50"/>
      <c r="F59" s="56">
        <f t="shared" si="10"/>
        <v>0</v>
      </c>
    </row>
    <row r="60" spans="1:6" x14ac:dyDescent="0.2">
      <c r="A60" s="16"/>
      <c r="B60" s="15" t="s">
        <v>83</v>
      </c>
      <c r="C60" s="6"/>
      <c r="D60" s="29"/>
      <c r="E60" s="50"/>
      <c r="F60" s="56">
        <f t="shared" si="10"/>
        <v>0</v>
      </c>
    </row>
    <row r="61" spans="1:6" ht="28.5" x14ac:dyDescent="0.2">
      <c r="A61" s="17">
        <f>+A59+1</f>
        <v>41</v>
      </c>
      <c r="B61" s="24" t="s">
        <v>55</v>
      </c>
      <c r="C61" s="6" t="s">
        <v>5</v>
      </c>
      <c r="D61" s="29">
        <v>7</v>
      </c>
      <c r="E61" s="50"/>
      <c r="F61" s="56">
        <f t="shared" si="10"/>
        <v>0</v>
      </c>
    </row>
    <row r="62" spans="1:6" x14ac:dyDescent="0.2">
      <c r="A62" s="17">
        <f>+A61+1</f>
        <v>42</v>
      </c>
      <c r="B62" s="24" t="s">
        <v>56</v>
      </c>
      <c r="C62" s="6" t="s">
        <v>4</v>
      </c>
      <c r="D62" s="29">
        <v>7</v>
      </c>
      <c r="E62" s="50"/>
      <c r="F62" s="56">
        <f t="shared" si="10"/>
        <v>0</v>
      </c>
    </row>
    <row r="63" spans="1:6" x14ac:dyDescent="0.2">
      <c r="A63" s="17">
        <f t="shared" ref="A63:A66" si="12">+A62+1</f>
        <v>43</v>
      </c>
      <c r="B63" s="24" t="s">
        <v>57</v>
      </c>
      <c r="C63" s="6" t="s">
        <v>4</v>
      </c>
      <c r="D63" s="29">
        <v>7</v>
      </c>
      <c r="E63" s="50"/>
      <c r="F63" s="56">
        <f t="shared" si="10"/>
        <v>0</v>
      </c>
    </row>
    <row r="64" spans="1:6" x14ac:dyDescent="0.2">
      <c r="A64" s="17">
        <f t="shared" si="12"/>
        <v>44</v>
      </c>
      <c r="B64" s="24" t="s">
        <v>58</v>
      </c>
      <c r="C64" s="6" t="s">
        <v>4</v>
      </c>
      <c r="D64" s="29">
        <v>7</v>
      </c>
      <c r="E64" s="50"/>
      <c r="F64" s="56">
        <f t="shared" si="10"/>
        <v>0</v>
      </c>
    </row>
    <row r="65" spans="1:9" ht="28.5" x14ac:dyDescent="0.2">
      <c r="A65" s="17">
        <f t="shared" si="12"/>
        <v>45</v>
      </c>
      <c r="B65" s="24" t="s">
        <v>84</v>
      </c>
      <c r="C65" s="6" t="s">
        <v>4</v>
      </c>
      <c r="D65" s="29">
        <v>7</v>
      </c>
      <c r="E65" s="50"/>
      <c r="F65" s="56">
        <f t="shared" si="10"/>
        <v>0</v>
      </c>
    </row>
    <row r="66" spans="1:9" x14ac:dyDescent="0.2">
      <c r="A66" s="17">
        <f t="shared" si="12"/>
        <v>46</v>
      </c>
      <c r="B66" s="24" t="s">
        <v>85</v>
      </c>
      <c r="C66" s="6" t="s">
        <v>4</v>
      </c>
      <c r="D66" s="29">
        <v>7</v>
      </c>
      <c r="E66" s="50"/>
      <c r="F66" s="56">
        <f t="shared" si="10"/>
        <v>0</v>
      </c>
    </row>
    <row r="67" spans="1:9" x14ac:dyDescent="0.2">
      <c r="A67" s="16"/>
      <c r="B67" s="15" t="s">
        <v>86</v>
      </c>
      <c r="C67" s="6"/>
      <c r="D67" s="29"/>
      <c r="E67" s="50"/>
      <c r="F67" s="56">
        <f t="shared" si="10"/>
        <v>0</v>
      </c>
    </row>
    <row r="68" spans="1:9" ht="28.5" x14ac:dyDescent="0.2">
      <c r="A68" s="17">
        <f>+A66+1</f>
        <v>47</v>
      </c>
      <c r="B68" s="24" t="s">
        <v>71</v>
      </c>
      <c r="C68" s="6" t="s">
        <v>5</v>
      </c>
      <c r="D68" s="29">
        <v>1</v>
      </c>
      <c r="E68" s="50"/>
      <c r="F68" s="56">
        <f t="shared" si="10"/>
        <v>0</v>
      </c>
    </row>
    <row r="69" spans="1:9" ht="28.5" x14ac:dyDescent="0.2">
      <c r="A69" s="17">
        <f>+A68+1</f>
        <v>48</v>
      </c>
      <c r="B69" s="24" t="s">
        <v>72</v>
      </c>
      <c r="C69" s="6" t="s">
        <v>5</v>
      </c>
      <c r="D69" s="29">
        <v>1</v>
      </c>
      <c r="E69" s="50"/>
      <c r="F69" s="56">
        <f t="shared" si="10"/>
        <v>0</v>
      </c>
    </row>
    <row r="70" spans="1:9" x14ac:dyDescent="0.2">
      <c r="A70" s="17">
        <f>+A69+1</f>
        <v>49</v>
      </c>
      <c r="B70" s="24" t="s">
        <v>73</v>
      </c>
      <c r="C70" s="6" t="s">
        <v>5</v>
      </c>
      <c r="D70" s="29">
        <v>1</v>
      </c>
      <c r="E70" s="50"/>
      <c r="F70" s="56">
        <f t="shared" si="10"/>
        <v>0</v>
      </c>
      <c r="H70" s="48"/>
    </row>
    <row r="71" spans="1:9" x14ac:dyDescent="0.2">
      <c r="A71" s="18"/>
      <c r="B71" s="15" t="s">
        <v>87</v>
      </c>
      <c r="C71" s="6"/>
      <c r="D71" s="29"/>
      <c r="E71" s="57"/>
      <c r="F71" s="56">
        <f t="shared" si="10"/>
        <v>0</v>
      </c>
      <c r="H71" s="48"/>
      <c r="I71" s="49"/>
    </row>
    <row r="72" spans="1:9" x14ac:dyDescent="0.2">
      <c r="A72" s="17"/>
      <c r="B72" s="39" t="s">
        <v>54</v>
      </c>
      <c r="C72" s="6"/>
      <c r="D72" s="29"/>
      <c r="E72" s="50"/>
      <c r="F72" s="56">
        <f t="shared" si="10"/>
        <v>0</v>
      </c>
    </row>
    <row r="73" spans="1:9" x14ac:dyDescent="0.2">
      <c r="A73" s="21">
        <f>+A70+1</f>
        <v>50</v>
      </c>
      <c r="B73" s="22" t="s">
        <v>70</v>
      </c>
      <c r="C73" s="6" t="s">
        <v>4</v>
      </c>
      <c r="D73" s="29">
        <v>7</v>
      </c>
      <c r="E73" s="50"/>
      <c r="F73" s="56">
        <f t="shared" si="10"/>
        <v>0</v>
      </c>
    </row>
    <row r="74" spans="1:9" x14ac:dyDescent="0.2">
      <c r="A74" s="21">
        <f t="shared" ref="A74:A96" si="13">+A73+1</f>
        <v>51</v>
      </c>
      <c r="B74" s="22" t="s">
        <v>88</v>
      </c>
      <c r="C74" s="6" t="s">
        <v>4</v>
      </c>
      <c r="D74" s="29">
        <v>7</v>
      </c>
      <c r="E74" s="33"/>
      <c r="F74" s="56">
        <f t="shared" si="10"/>
        <v>0</v>
      </c>
    </row>
    <row r="75" spans="1:9" x14ac:dyDescent="0.2">
      <c r="A75" s="21">
        <f t="shared" si="13"/>
        <v>52</v>
      </c>
      <c r="B75" s="22" t="s">
        <v>69</v>
      </c>
      <c r="C75" s="6" t="s">
        <v>4</v>
      </c>
      <c r="D75" s="29">
        <v>7</v>
      </c>
      <c r="E75" s="33"/>
      <c r="F75" s="56">
        <f t="shared" si="10"/>
        <v>0</v>
      </c>
    </row>
    <row r="76" spans="1:9" x14ac:dyDescent="0.2">
      <c r="A76" s="21">
        <f t="shared" si="13"/>
        <v>53</v>
      </c>
      <c r="B76" s="22" t="s">
        <v>68</v>
      </c>
      <c r="C76" s="6" t="s">
        <v>4</v>
      </c>
      <c r="D76" s="29">
        <v>7</v>
      </c>
      <c r="E76" s="33"/>
      <c r="F76" s="56">
        <f t="shared" si="10"/>
        <v>0</v>
      </c>
    </row>
    <row r="77" spans="1:9" x14ac:dyDescent="0.2">
      <c r="A77" s="21">
        <f t="shared" si="13"/>
        <v>54</v>
      </c>
      <c r="B77" s="22" t="s">
        <v>67</v>
      </c>
      <c r="C77" s="6" t="s">
        <v>4</v>
      </c>
      <c r="D77" s="29">
        <v>7</v>
      </c>
      <c r="E77" s="33"/>
      <c r="F77" s="56">
        <f t="shared" si="10"/>
        <v>0</v>
      </c>
      <c r="I77" s="48"/>
    </row>
    <row r="78" spans="1:9" x14ac:dyDescent="0.2">
      <c r="A78" s="21">
        <f t="shared" si="13"/>
        <v>55</v>
      </c>
      <c r="B78" s="22" t="s">
        <v>64</v>
      </c>
      <c r="C78" s="6" t="s">
        <v>4</v>
      </c>
      <c r="D78" s="29">
        <v>7</v>
      </c>
      <c r="E78" s="33"/>
      <c r="F78" s="56">
        <f t="shared" si="10"/>
        <v>0</v>
      </c>
    </row>
    <row r="79" spans="1:9" x14ac:dyDescent="0.2">
      <c r="A79" s="21">
        <f t="shared" si="13"/>
        <v>56</v>
      </c>
      <c r="B79" s="22" t="s">
        <v>89</v>
      </c>
      <c r="C79" s="6" t="s">
        <v>4</v>
      </c>
      <c r="D79" s="29">
        <v>7</v>
      </c>
      <c r="E79" s="33"/>
      <c r="F79" s="56">
        <f t="shared" si="10"/>
        <v>0</v>
      </c>
    </row>
    <row r="80" spans="1:9" x14ac:dyDescent="0.2">
      <c r="A80" s="21">
        <f t="shared" si="13"/>
        <v>57</v>
      </c>
      <c r="B80" s="22" t="s">
        <v>63</v>
      </c>
      <c r="C80" s="6" t="s">
        <v>4</v>
      </c>
      <c r="D80" s="29">
        <v>7</v>
      </c>
      <c r="E80" s="33"/>
      <c r="F80" s="56">
        <f t="shared" si="10"/>
        <v>0</v>
      </c>
    </row>
    <row r="81" spans="1:9" x14ac:dyDescent="0.2">
      <c r="A81" s="21">
        <f t="shared" si="13"/>
        <v>58</v>
      </c>
      <c r="B81" s="22" t="s">
        <v>62</v>
      </c>
      <c r="C81" s="6" t="s">
        <v>4</v>
      </c>
      <c r="D81" s="29">
        <v>7</v>
      </c>
      <c r="E81" s="33"/>
      <c r="F81" s="56">
        <f t="shared" si="10"/>
        <v>0</v>
      </c>
    </row>
    <row r="82" spans="1:9" x14ac:dyDescent="0.2">
      <c r="A82" s="21">
        <f t="shared" si="13"/>
        <v>59</v>
      </c>
      <c r="B82" s="22" t="s">
        <v>66</v>
      </c>
      <c r="C82" s="6" t="s">
        <v>4</v>
      </c>
      <c r="D82" s="29">
        <v>7</v>
      </c>
      <c r="E82" s="33"/>
      <c r="F82" s="56">
        <f t="shared" si="10"/>
        <v>0</v>
      </c>
    </row>
    <row r="83" spans="1:9" customFormat="1" ht="15" x14ac:dyDescent="0.25">
      <c r="A83" s="21">
        <f t="shared" si="13"/>
        <v>60</v>
      </c>
      <c r="B83" s="42" t="s">
        <v>96</v>
      </c>
      <c r="C83" s="43" t="s">
        <v>4</v>
      </c>
      <c r="D83" s="29">
        <v>7</v>
      </c>
      <c r="E83" s="44"/>
      <c r="F83" s="56">
        <f t="shared" si="10"/>
        <v>0</v>
      </c>
    </row>
    <row r="84" spans="1:9" x14ac:dyDescent="0.2">
      <c r="A84" s="21"/>
      <c r="B84" s="39" t="s">
        <v>23</v>
      </c>
      <c r="C84" s="6"/>
      <c r="D84" s="29"/>
      <c r="E84" s="33"/>
      <c r="F84" s="56">
        <f t="shared" si="10"/>
        <v>0</v>
      </c>
    </row>
    <row r="85" spans="1:9" x14ac:dyDescent="0.2">
      <c r="A85" s="21">
        <f>A83+1</f>
        <v>61</v>
      </c>
      <c r="B85" s="22" t="s">
        <v>61</v>
      </c>
      <c r="C85" s="6" t="s">
        <v>4</v>
      </c>
      <c r="D85" s="29">
        <v>15</v>
      </c>
      <c r="E85" s="33"/>
      <c r="F85" s="56">
        <f t="shared" si="10"/>
        <v>0</v>
      </c>
    </row>
    <row r="86" spans="1:9" x14ac:dyDescent="0.2">
      <c r="A86" s="21">
        <f t="shared" si="13"/>
        <v>62</v>
      </c>
      <c r="B86" s="22" t="s">
        <v>60</v>
      </c>
      <c r="C86" s="6" t="s">
        <v>4</v>
      </c>
      <c r="D86" s="29">
        <v>7</v>
      </c>
      <c r="E86" s="33"/>
      <c r="F86" s="56">
        <f t="shared" si="10"/>
        <v>0</v>
      </c>
    </row>
    <row r="87" spans="1:9" x14ac:dyDescent="0.2">
      <c r="A87" s="21">
        <f t="shared" si="13"/>
        <v>63</v>
      </c>
      <c r="B87" s="22" t="s">
        <v>53</v>
      </c>
      <c r="C87" s="6" t="s">
        <v>4</v>
      </c>
      <c r="D87" s="29">
        <v>7</v>
      </c>
      <c r="E87" s="33"/>
      <c r="F87" s="56">
        <f t="shared" si="10"/>
        <v>0</v>
      </c>
    </row>
    <row r="88" spans="1:9" x14ac:dyDescent="0.2">
      <c r="A88" s="21">
        <f t="shared" si="13"/>
        <v>64</v>
      </c>
      <c r="B88" s="22" t="s">
        <v>65</v>
      </c>
      <c r="C88" s="6" t="s">
        <v>4</v>
      </c>
      <c r="D88" s="29">
        <v>7</v>
      </c>
      <c r="E88" s="33"/>
      <c r="F88" s="56">
        <f t="shared" si="10"/>
        <v>0</v>
      </c>
    </row>
    <row r="89" spans="1:9" x14ac:dyDescent="0.2">
      <c r="A89" s="21">
        <f t="shared" si="13"/>
        <v>65</v>
      </c>
      <c r="B89" s="22" t="s">
        <v>59</v>
      </c>
      <c r="C89" s="6" t="s">
        <v>4</v>
      </c>
      <c r="D89" s="29">
        <v>7</v>
      </c>
      <c r="E89" s="33"/>
      <c r="F89" s="56">
        <f t="shared" si="10"/>
        <v>0</v>
      </c>
    </row>
    <row r="90" spans="1:9" x14ac:dyDescent="0.2">
      <c r="A90" s="21">
        <f t="shared" si="13"/>
        <v>66</v>
      </c>
      <c r="B90" s="22" t="s">
        <v>90</v>
      </c>
      <c r="C90" s="6" t="s">
        <v>4</v>
      </c>
      <c r="D90" s="29">
        <v>7</v>
      </c>
      <c r="E90" s="33"/>
      <c r="F90" s="56">
        <f t="shared" si="10"/>
        <v>0</v>
      </c>
    </row>
    <row r="91" spans="1:9" x14ac:dyDescent="0.2">
      <c r="A91" s="21">
        <f t="shared" si="13"/>
        <v>67</v>
      </c>
      <c r="B91" s="22" t="s">
        <v>91</v>
      </c>
      <c r="C91" s="7" t="s">
        <v>4</v>
      </c>
      <c r="D91" s="29">
        <v>7</v>
      </c>
      <c r="E91" s="33"/>
      <c r="F91" s="56">
        <f t="shared" si="10"/>
        <v>0</v>
      </c>
    </row>
    <row r="92" spans="1:9" x14ac:dyDescent="0.2">
      <c r="A92" s="21">
        <f t="shared" si="13"/>
        <v>68</v>
      </c>
      <c r="B92" s="22" t="s">
        <v>92</v>
      </c>
      <c r="C92" s="6" t="s">
        <v>4</v>
      </c>
      <c r="D92" s="29">
        <v>7</v>
      </c>
      <c r="E92" s="33"/>
      <c r="F92" s="56">
        <f t="shared" si="10"/>
        <v>0</v>
      </c>
    </row>
    <row r="93" spans="1:9" x14ac:dyDescent="0.2">
      <c r="A93" s="21">
        <f t="shared" si="13"/>
        <v>69</v>
      </c>
      <c r="B93" s="22" t="s">
        <v>52</v>
      </c>
      <c r="C93" s="6" t="s">
        <v>4</v>
      </c>
      <c r="D93" s="29">
        <v>7</v>
      </c>
      <c r="E93" s="33"/>
      <c r="F93" s="56">
        <f t="shared" si="10"/>
        <v>0</v>
      </c>
    </row>
    <row r="94" spans="1:9" x14ac:dyDescent="0.2">
      <c r="A94" s="21">
        <f t="shared" si="13"/>
        <v>70</v>
      </c>
      <c r="B94" s="22" t="s">
        <v>51</v>
      </c>
      <c r="C94" s="6" t="s">
        <v>4</v>
      </c>
      <c r="D94" s="29">
        <v>7</v>
      </c>
      <c r="E94" s="33"/>
      <c r="F94" s="56">
        <f t="shared" si="10"/>
        <v>0</v>
      </c>
      <c r="I94" s="48"/>
    </row>
    <row r="95" spans="1:9" x14ac:dyDescent="0.2">
      <c r="A95" s="21">
        <f t="shared" si="13"/>
        <v>71</v>
      </c>
      <c r="B95" s="22" t="s">
        <v>50</v>
      </c>
      <c r="C95" s="12" t="s">
        <v>4</v>
      </c>
      <c r="D95" s="29">
        <v>5</v>
      </c>
      <c r="E95" s="33"/>
      <c r="F95" s="56">
        <f t="shared" si="10"/>
        <v>0</v>
      </c>
      <c r="I95" s="49"/>
    </row>
    <row r="96" spans="1:9" ht="15" thickBot="1" x14ac:dyDescent="0.25">
      <c r="A96" s="58">
        <f t="shared" si="13"/>
        <v>72</v>
      </c>
      <c r="B96" s="41" t="s">
        <v>49</v>
      </c>
      <c r="C96" s="59" t="s">
        <v>4</v>
      </c>
      <c r="D96" s="60">
        <v>7</v>
      </c>
      <c r="E96" s="61"/>
      <c r="F96" s="56">
        <f t="shared" si="10"/>
        <v>0</v>
      </c>
    </row>
    <row r="97" spans="1:8" ht="15" customHeight="1" x14ac:dyDescent="0.2">
      <c r="A97" s="71" t="s">
        <v>6</v>
      </c>
      <c r="B97" s="72"/>
      <c r="C97" s="73"/>
      <c r="D97" s="73"/>
      <c r="E97" s="74"/>
      <c r="F97" s="34">
        <f>SUM(F10:F96)</f>
        <v>0</v>
      </c>
      <c r="H97" s="49"/>
    </row>
    <row r="98" spans="1:8" ht="15" customHeight="1" x14ac:dyDescent="0.2">
      <c r="A98" s="75" t="s">
        <v>7</v>
      </c>
      <c r="B98" s="76"/>
      <c r="C98" s="76"/>
      <c r="D98" s="76"/>
      <c r="E98" s="77"/>
      <c r="F98" s="35">
        <f>F97*0.2</f>
        <v>0</v>
      </c>
      <c r="H98" s="48"/>
    </row>
    <row r="99" spans="1:8" ht="15.75" customHeight="1" thickBot="1" x14ac:dyDescent="0.25">
      <c r="A99" s="78" t="s">
        <v>8</v>
      </c>
      <c r="B99" s="79"/>
      <c r="C99" s="79"/>
      <c r="D99" s="79"/>
      <c r="E99" s="80"/>
      <c r="F99" s="36">
        <f>F97+F98</f>
        <v>0</v>
      </c>
      <c r="H99" s="49"/>
    </row>
    <row r="100" spans="1:8" x14ac:dyDescent="0.2">
      <c r="A100" s="19"/>
      <c r="H100" s="49"/>
    </row>
    <row r="101" spans="1:8" x14ac:dyDescent="0.2">
      <c r="A101" s="19"/>
      <c r="H101" s="49"/>
    </row>
    <row r="102" spans="1:8" x14ac:dyDescent="0.2">
      <c r="A102" s="19"/>
    </row>
    <row r="103" spans="1:8" x14ac:dyDescent="0.2">
      <c r="A103" s="19"/>
    </row>
    <row r="104" spans="1:8" x14ac:dyDescent="0.2">
      <c r="A104" s="19"/>
      <c r="D104" s="47"/>
      <c r="F104" s="40"/>
    </row>
    <row r="105" spans="1:8" x14ac:dyDescent="0.2">
      <c r="A105" s="19"/>
    </row>
    <row r="106" spans="1:8" x14ac:dyDescent="0.2">
      <c r="A106" s="19"/>
    </row>
    <row r="107" spans="1:8" x14ac:dyDescent="0.2">
      <c r="A107" s="19"/>
    </row>
    <row r="108" spans="1:8" x14ac:dyDescent="0.2">
      <c r="A108" s="19"/>
    </row>
    <row r="109" spans="1:8" x14ac:dyDescent="0.2">
      <c r="A109" s="19"/>
    </row>
    <row r="110" spans="1:8" x14ac:dyDescent="0.2">
      <c r="A110" s="19"/>
    </row>
    <row r="111" spans="1:8" x14ac:dyDescent="0.2">
      <c r="A111" s="19"/>
    </row>
    <row r="112" spans="1:8" x14ac:dyDescent="0.2">
      <c r="A112" s="19"/>
      <c r="E112" s="38"/>
      <c r="F112" s="38"/>
    </row>
    <row r="113" spans="1:1" x14ac:dyDescent="0.2">
      <c r="A113" s="19"/>
    </row>
    <row r="114" spans="1:1" x14ac:dyDescent="0.2">
      <c r="A114" s="19"/>
    </row>
    <row r="115" spans="1:1" x14ac:dyDescent="0.2">
      <c r="A115" s="19"/>
    </row>
    <row r="116" spans="1:1" x14ac:dyDescent="0.2">
      <c r="A116" s="19"/>
    </row>
    <row r="117" spans="1:1" x14ac:dyDescent="0.2">
      <c r="A117" s="19"/>
    </row>
    <row r="118" spans="1:1" x14ac:dyDescent="0.2">
      <c r="A118" s="19"/>
    </row>
    <row r="119" spans="1:1" x14ac:dyDescent="0.2">
      <c r="A119" s="19"/>
    </row>
    <row r="120" spans="1:1" x14ac:dyDescent="0.2">
      <c r="A120" s="19"/>
    </row>
    <row r="121" spans="1:1" x14ac:dyDescent="0.2">
      <c r="A121" s="19"/>
    </row>
    <row r="122" spans="1:1" x14ac:dyDescent="0.2">
      <c r="A122" s="19"/>
    </row>
    <row r="123" spans="1:1" x14ac:dyDescent="0.2">
      <c r="A123" s="19"/>
    </row>
    <row r="124" spans="1:1" x14ac:dyDescent="0.2">
      <c r="A124" s="19"/>
    </row>
    <row r="125" spans="1:1" x14ac:dyDescent="0.2">
      <c r="A125" s="19"/>
    </row>
    <row r="126" spans="1:1" x14ac:dyDescent="0.2">
      <c r="A126" s="19"/>
    </row>
    <row r="127" spans="1:1" x14ac:dyDescent="0.2">
      <c r="A127" s="19"/>
    </row>
    <row r="128" spans="1:1" x14ac:dyDescent="0.2">
      <c r="A128" s="19"/>
    </row>
    <row r="129" spans="1:1" x14ac:dyDescent="0.2">
      <c r="A129" s="19"/>
    </row>
    <row r="130" spans="1:1" x14ac:dyDescent="0.2">
      <c r="A130" s="19"/>
    </row>
    <row r="131" spans="1:1" x14ac:dyDescent="0.2">
      <c r="A131" s="19"/>
    </row>
    <row r="132" spans="1:1" x14ac:dyDescent="0.2">
      <c r="A132" s="19"/>
    </row>
    <row r="133" spans="1:1" x14ac:dyDescent="0.2">
      <c r="A133" s="19"/>
    </row>
    <row r="134" spans="1:1" x14ac:dyDescent="0.2">
      <c r="A134" s="19"/>
    </row>
    <row r="135" spans="1:1" x14ac:dyDescent="0.2">
      <c r="A135" s="19"/>
    </row>
    <row r="136" spans="1:1" x14ac:dyDescent="0.2">
      <c r="A136" s="19"/>
    </row>
    <row r="137" spans="1:1" x14ac:dyDescent="0.2">
      <c r="A137" s="19"/>
    </row>
    <row r="138" spans="1:1" x14ac:dyDescent="0.2">
      <c r="A138" s="19"/>
    </row>
    <row r="139" spans="1:1" x14ac:dyDescent="0.2">
      <c r="A139" s="19"/>
    </row>
    <row r="140" spans="1:1" x14ac:dyDescent="0.2">
      <c r="A140" s="19"/>
    </row>
    <row r="141" spans="1:1" x14ac:dyDescent="0.2">
      <c r="A141" s="19"/>
    </row>
    <row r="142" spans="1:1" x14ac:dyDescent="0.2">
      <c r="A142" s="19"/>
    </row>
    <row r="143" spans="1:1" x14ac:dyDescent="0.2">
      <c r="A143" s="19"/>
    </row>
    <row r="144" spans="1:1" x14ac:dyDescent="0.2">
      <c r="A144" s="19"/>
    </row>
    <row r="145" spans="1:1" x14ac:dyDescent="0.2">
      <c r="A145" s="19"/>
    </row>
    <row r="146" spans="1:1" x14ac:dyDescent="0.2">
      <c r="A146" s="19"/>
    </row>
    <row r="147" spans="1:1" x14ac:dyDescent="0.2">
      <c r="A147" s="19"/>
    </row>
    <row r="148" spans="1:1" x14ac:dyDescent="0.2">
      <c r="A148" s="19"/>
    </row>
    <row r="149" spans="1:1" x14ac:dyDescent="0.2">
      <c r="A149" s="19"/>
    </row>
    <row r="150" spans="1:1" x14ac:dyDescent="0.2">
      <c r="A150" s="19"/>
    </row>
    <row r="151" spans="1:1" x14ac:dyDescent="0.2">
      <c r="A151" s="19"/>
    </row>
    <row r="152" spans="1:1" x14ac:dyDescent="0.2">
      <c r="A152" s="19"/>
    </row>
    <row r="153" spans="1:1" x14ac:dyDescent="0.2">
      <c r="A153" s="19"/>
    </row>
    <row r="154" spans="1:1" x14ac:dyDescent="0.2">
      <c r="A154" s="19"/>
    </row>
    <row r="155" spans="1:1" x14ac:dyDescent="0.2">
      <c r="A155" s="19"/>
    </row>
    <row r="156" spans="1:1" x14ac:dyDescent="0.2">
      <c r="A156" s="19"/>
    </row>
    <row r="157" spans="1:1" x14ac:dyDescent="0.2">
      <c r="A157" s="19"/>
    </row>
    <row r="158" spans="1:1" x14ac:dyDescent="0.2">
      <c r="A158" s="19"/>
    </row>
    <row r="159" spans="1:1" x14ac:dyDescent="0.2">
      <c r="A159" s="19"/>
    </row>
    <row r="160" spans="1:1" x14ac:dyDescent="0.2">
      <c r="A160" s="19"/>
    </row>
    <row r="161" spans="1:1" x14ac:dyDescent="0.2">
      <c r="A161" s="19"/>
    </row>
    <row r="162" spans="1:1" x14ac:dyDescent="0.2">
      <c r="A162" s="19"/>
    </row>
    <row r="163" spans="1:1" x14ac:dyDescent="0.2">
      <c r="A163" s="19"/>
    </row>
    <row r="164" spans="1:1" x14ac:dyDescent="0.2">
      <c r="A164" s="19"/>
    </row>
    <row r="165" spans="1:1" x14ac:dyDescent="0.2">
      <c r="A165" s="19"/>
    </row>
    <row r="166" spans="1:1" x14ac:dyDescent="0.2">
      <c r="A166" s="19"/>
    </row>
    <row r="167" spans="1:1" x14ac:dyDescent="0.2">
      <c r="A167" s="19"/>
    </row>
    <row r="168" spans="1:1" x14ac:dyDescent="0.2">
      <c r="A168" s="19"/>
    </row>
    <row r="169" spans="1:1" x14ac:dyDescent="0.2">
      <c r="A169" s="19"/>
    </row>
    <row r="170" spans="1:1" x14ac:dyDescent="0.2">
      <c r="A170" s="19"/>
    </row>
    <row r="171" spans="1:1" x14ac:dyDescent="0.2">
      <c r="A171" s="19"/>
    </row>
    <row r="172" spans="1:1" x14ac:dyDescent="0.2">
      <c r="A172" s="19"/>
    </row>
    <row r="173" spans="1:1" x14ac:dyDescent="0.2">
      <c r="A173" s="19"/>
    </row>
    <row r="174" spans="1:1" x14ac:dyDescent="0.2">
      <c r="A174" s="19"/>
    </row>
    <row r="175" spans="1:1" x14ac:dyDescent="0.2">
      <c r="A175" s="19"/>
    </row>
    <row r="176" spans="1:1" x14ac:dyDescent="0.2">
      <c r="A176" s="19"/>
    </row>
    <row r="177" spans="1:1" x14ac:dyDescent="0.2">
      <c r="A177" s="19"/>
    </row>
    <row r="178" spans="1:1" x14ac:dyDescent="0.2">
      <c r="A178" s="19"/>
    </row>
    <row r="179" spans="1:1" x14ac:dyDescent="0.2">
      <c r="A179" s="19"/>
    </row>
    <row r="180" spans="1:1" x14ac:dyDescent="0.2">
      <c r="A180" s="19"/>
    </row>
    <row r="181" spans="1:1" x14ac:dyDescent="0.2">
      <c r="A181" s="19"/>
    </row>
    <row r="182" spans="1:1" x14ac:dyDescent="0.2">
      <c r="A182" s="19"/>
    </row>
    <row r="183" spans="1:1" x14ac:dyDescent="0.2">
      <c r="A183" s="19"/>
    </row>
    <row r="184" spans="1:1" x14ac:dyDescent="0.2">
      <c r="A184" s="19"/>
    </row>
    <row r="185" spans="1:1" x14ac:dyDescent="0.2">
      <c r="A185" s="19"/>
    </row>
    <row r="186" spans="1:1" x14ac:dyDescent="0.2">
      <c r="A186" s="19"/>
    </row>
    <row r="187" spans="1:1" x14ac:dyDescent="0.2">
      <c r="A187" s="19"/>
    </row>
    <row r="188" spans="1:1" x14ac:dyDescent="0.2">
      <c r="A188" s="19"/>
    </row>
    <row r="189" spans="1:1" x14ac:dyDescent="0.2">
      <c r="A189" s="19"/>
    </row>
    <row r="190" spans="1:1" x14ac:dyDescent="0.2">
      <c r="A190" s="19"/>
    </row>
    <row r="191" spans="1:1" x14ac:dyDescent="0.2">
      <c r="A191" s="19"/>
    </row>
    <row r="192" spans="1:1" x14ac:dyDescent="0.2">
      <c r="A192" s="19"/>
    </row>
    <row r="193" spans="1:1" x14ac:dyDescent="0.2">
      <c r="A193" s="19"/>
    </row>
    <row r="194" spans="1:1" x14ac:dyDescent="0.2">
      <c r="A194" s="19"/>
    </row>
    <row r="195" spans="1:1" x14ac:dyDescent="0.2">
      <c r="A195" s="19"/>
    </row>
    <row r="196" spans="1:1" x14ac:dyDescent="0.2">
      <c r="A196" s="19"/>
    </row>
    <row r="197" spans="1:1" x14ac:dyDescent="0.2">
      <c r="A197" s="19"/>
    </row>
    <row r="198" spans="1:1" x14ac:dyDescent="0.2">
      <c r="A198" s="19"/>
    </row>
    <row r="199" spans="1:1" x14ac:dyDescent="0.2">
      <c r="A199" s="19"/>
    </row>
    <row r="200" spans="1:1" x14ac:dyDescent="0.2">
      <c r="A200" s="19"/>
    </row>
    <row r="201" spans="1:1" x14ac:dyDescent="0.2">
      <c r="A201" s="19"/>
    </row>
    <row r="202" spans="1:1" x14ac:dyDescent="0.2">
      <c r="A202" s="19"/>
    </row>
    <row r="203" spans="1:1" x14ac:dyDescent="0.2">
      <c r="A203" s="19"/>
    </row>
    <row r="204" spans="1:1" x14ac:dyDescent="0.2">
      <c r="A204" s="19"/>
    </row>
    <row r="205" spans="1:1" x14ac:dyDescent="0.2">
      <c r="A205" s="19"/>
    </row>
    <row r="206" spans="1:1" x14ac:dyDescent="0.2">
      <c r="A206" s="19"/>
    </row>
    <row r="207" spans="1:1" x14ac:dyDescent="0.2">
      <c r="A207" s="19"/>
    </row>
    <row r="208" spans="1:1" x14ac:dyDescent="0.2">
      <c r="A208" s="19"/>
    </row>
    <row r="209" spans="1:1" x14ac:dyDescent="0.2">
      <c r="A209" s="19"/>
    </row>
    <row r="210" spans="1:1" x14ac:dyDescent="0.2">
      <c r="A210" s="19"/>
    </row>
    <row r="211" spans="1:1" x14ac:dyDescent="0.2">
      <c r="A211" s="19"/>
    </row>
    <row r="212" spans="1:1" x14ac:dyDescent="0.2">
      <c r="A212" s="19"/>
    </row>
    <row r="213" spans="1:1" x14ac:dyDescent="0.2">
      <c r="A213" s="19"/>
    </row>
    <row r="214" spans="1:1" x14ac:dyDescent="0.2">
      <c r="A214" s="19"/>
    </row>
    <row r="215" spans="1:1" x14ac:dyDescent="0.2">
      <c r="A215" s="19"/>
    </row>
    <row r="216" spans="1:1" x14ac:dyDescent="0.2">
      <c r="A216" s="19"/>
    </row>
    <row r="217" spans="1:1" x14ac:dyDescent="0.2">
      <c r="A217" s="19"/>
    </row>
    <row r="218" spans="1:1" x14ac:dyDescent="0.2">
      <c r="A218" s="19"/>
    </row>
    <row r="219" spans="1:1" x14ac:dyDescent="0.2">
      <c r="A219" s="19"/>
    </row>
    <row r="220" spans="1:1" x14ac:dyDescent="0.2">
      <c r="A220" s="19"/>
    </row>
    <row r="221" spans="1:1" x14ac:dyDescent="0.2">
      <c r="A221" s="19"/>
    </row>
    <row r="222" spans="1:1" x14ac:dyDescent="0.2">
      <c r="A222" s="19"/>
    </row>
    <row r="223" spans="1:1" x14ac:dyDescent="0.2">
      <c r="A223" s="19"/>
    </row>
    <row r="224" spans="1:1" x14ac:dyDescent="0.2">
      <c r="A224" s="19"/>
    </row>
    <row r="225" spans="1:1" x14ac:dyDescent="0.2">
      <c r="A225" s="19"/>
    </row>
    <row r="226" spans="1:1" x14ac:dyDescent="0.2">
      <c r="A226" s="19"/>
    </row>
    <row r="227" spans="1:1" x14ac:dyDescent="0.2">
      <c r="A227" s="19"/>
    </row>
    <row r="228" spans="1:1" x14ac:dyDescent="0.2">
      <c r="A228" s="19"/>
    </row>
    <row r="229" spans="1:1" x14ac:dyDescent="0.2">
      <c r="A229" s="19"/>
    </row>
    <row r="230" spans="1:1" x14ac:dyDescent="0.2">
      <c r="A230" s="19"/>
    </row>
    <row r="231" spans="1:1" x14ac:dyDescent="0.2">
      <c r="A231" s="19"/>
    </row>
    <row r="232" spans="1:1" x14ac:dyDescent="0.2">
      <c r="A232" s="19"/>
    </row>
    <row r="233" spans="1:1" x14ac:dyDescent="0.2">
      <c r="A233" s="19"/>
    </row>
    <row r="234" spans="1:1" x14ac:dyDescent="0.2">
      <c r="A234" s="19"/>
    </row>
    <row r="235" spans="1:1" x14ac:dyDescent="0.2">
      <c r="A235" s="19"/>
    </row>
    <row r="236" spans="1:1" x14ac:dyDescent="0.2">
      <c r="A236" s="19"/>
    </row>
    <row r="237" spans="1:1" x14ac:dyDescent="0.2">
      <c r="A237" s="19"/>
    </row>
    <row r="238" spans="1:1" x14ac:dyDescent="0.2">
      <c r="A238" s="19"/>
    </row>
    <row r="239" spans="1:1" x14ac:dyDescent="0.2">
      <c r="A239" s="19"/>
    </row>
    <row r="240" spans="1:1" x14ac:dyDescent="0.2">
      <c r="A240" s="19"/>
    </row>
    <row r="241" spans="1:1" x14ac:dyDescent="0.2">
      <c r="A241" s="19"/>
    </row>
    <row r="242" spans="1:1" x14ac:dyDescent="0.2">
      <c r="A242" s="19"/>
    </row>
    <row r="243" spans="1:1" x14ac:dyDescent="0.2">
      <c r="A243" s="19"/>
    </row>
    <row r="244" spans="1:1" x14ac:dyDescent="0.2">
      <c r="A244" s="19"/>
    </row>
    <row r="245" spans="1:1" x14ac:dyDescent="0.2">
      <c r="A245" s="19"/>
    </row>
    <row r="246" spans="1:1" x14ac:dyDescent="0.2">
      <c r="A246" s="19"/>
    </row>
    <row r="247" spans="1:1" x14ac:dyDescent="0.2">
      <c r="A247" s="19"/>
    </row>
    <row r="248" spans="1:1" x14ac:dyDescent="0.2">
      <c r="A248" s="19"/>
    </row>
    <row r="249" spans="1:1" x14ac:dyDescent="0.2">
      <c r="A249" s="19"/>
    </row>
    <row r="250" spans="1:1" x14ac:dyDescent="0.2">
      <c r="A250" s="19"/>
    </row>
    <row r="251" spans="1:1" x14ac:dyDescent="0.2">
      <c r="A251" s="19"/>
    </row>
    <row r="252" spans="1:1" x14ac:dyDescent="0.2">
      <c r="A252" s="19"/>
    </row>
    <row r="253" spans="1:1" x14ac:dyDescent="0.2">
      <c r="A253" s="19"/>
    </row>
    <row r="254" spans="1:1" x14ac:dyDescent="0.2">
      <c r="A254" s="19"/>
    </row>
    <row r="255" spans="1:1" x14ac:dyDescent="0.2">
      <c r="A255" s="19"/>
    </row>
    <row r="256" spans="1:1" x14ac:dyDescent="0.2">
      <c r="A256" s="19"/>
    </row>
    <row r="257" spans="1:1" x14ac:dyDescent="0.2">
      <c r="A257" s="19"/>
    </row>
    <row r="258" spans="1:1" x14ac:dyDescent="0.2">
      <c r="A258" s="19"/>
    </row>
    <row r="259" spans="1:1" x14ac:dyDescent="0.2">
      <c r="A259" s="19"/>
    </row>
    <row r="260" spans="1:1" x14ac:dyDescent="0.2">
      <c r="A260" s="19"/>
    </row>
    <row r="261" spans="1:1" x14ac:dyDescent="0.2">
      <c r="A261" s="19"/>
    </row>
    <row r="262" spans="1:1" x14ac:dyDescent="0.2">
      <c r="A262" s="19"/>
    </row>
    <row r="263" spans="1:1" x14ac:dyDescent="0.2">
      <c r="A263" s="19"/>
    </row>
    <row r="264" spans="1:1" x14ac:dyDescent="0.2">
      <c r="A264" s="19"/>
    </row>
    <row r="265" spans="1:1" x14ac:dyDescent="0.2">
      <c r="A265" s="19"/>
    </row>
    <row r="266" spans="1:1" x14ac:dyDescent="0.2">
      <c r="A266" s="19"/>
    </row>
    <row r="267" spans="1:1" x14ac:dyDescent="0.2">
      <c r="A267" s="19"/>
    </row>
    <row r="268" spans="1:1" x14ac:dyDescent="0.2">
      <c r="A268" s="19"/>
    </row>
    <row r="269" spans="1:1" x14ac:dyDescent="0.2">
      <c r="A269" s="19"/>
    </row>
    <row r="270" spans="1:1" x14ac:dyDescent="0.2">
      <c r="A270" s="19"/>
    </row>
    <row r="271" spans="1:1" x14ac:dyDescent="0.2">
      <c r="A271" s="19"/>
    </row>
    <row r="272" spans="1:1" x14ac:dyDescent="0.2">
      <c r="A272" s="19"/>
    </row>
    <row r="273" spans="1:1" x14ac:dyDescent="0.2">
      <c r="A273" s="19"/>
    </row>
    <row r="274" spans="1:1" x14ac:dyDescent="0.2">
      <c r="A274" s="19"/>
    </row>
    <row r="275" spans="1:1" x14ac:dyDescent="0.2">
      <c r="A275" s="19"/>
    </row>
    <row r="276" spans="1:1" x14ac:dyDescent="0.2">
      <c r="A276" s="19"/>
    </row>
    <row r="277" spans="1:1" x14ac:dyDescent="0.2">
      <c r="A277" s="19"/>
    </row>
    <row r="278" spans="1:1" x14ac:dyDescent="0.2">
      <c r="A278" s="19"/>
    </row>
    <row r="279" spans="1:1" x14ac:dyDescent="0.2">
      <c r="A279" s="19"/>
    </row>
    <row r="280" spans="1:1" x14ac:dyDescent="0.2">
      <c r="A280" s="19"/>
    </row>
    <row r="281" spans="1:1" x14ac:dyDescent="0.2">
      <c r="A281" s="19"/>
    </row>
    <row r="282" spans="1:1" x14ac:dyDescent="0.2">
      <c r="A282" s="19"/>
    </row>
    <row r="283" spans="1:1" x14ac:dyDescent="0.2">
      <c r="A283" s="19"/>
    </row>
    <row r="284" spans="1:1" x14ac:dyDescent="0.2">
      <c r="A284" s="19"/>
    </row>
    <row r="285" spans="1:1" x14ac:dyDescent="0.2">
      <c r="A285" s="19"/>
    </row>
    <row r="286" spans="1:1" x14ac:dyDescent="0.2">
      <c r="A286" s="19"/>
    </row>
    <row r="287" spans="1:1" x14ac:dyDescent="0.2">
      <c r="A287" s="19"/>
    </row>
    <row r="288" spans="1:1" x14ac:dyDescent="0.2">
      <c r="A288" s="19"/>
    </row>
    <row r="289" spans="1:1" x14ac:dyDescent="0.2">
      <c r="A289" s="19"/>
    </row>
    <row r="290" spans="1:1" x14ac:dyDescent="0.2">
      <c r="A290" s="19"/>
    </row>
    <row r="291" spans="1:1" x14ac:dyDescent="0.2">
      <c r="A291" s="19"/>
    </row>
    <row r="292" spans="1:1" x14ac:dyDescent="0.2">
      <c r="A292" s="19"/>
    </row>
    <row r="293" spans="1:1" x14ac:dyDescent="0.2">
      <c r="A293" s="19"/>
    </row>
    <row r="294" spans="1:1" x14ac:dyDescent="0.2">
      <c r="A294" s="19"/>
    </row>
    <row r="295" spans="1:1" x14ac:dyDescent="0.2">
      <c r="A295" s="19"/>
    </row>
    <row r="296" spans="1:1" x14ac:dyDescent="0.2">
      <c r="A296" s="19"/>
    </row>
    <row r="297" spans="1:1" x14ac:dyDescent="0.2">
      <c r="A297" s="19"/>
    </row>
    <row r="298" spans="1:1" x14ac:dyDescent="0.2">
      <c r="A298" s="19"/>
    </row>
    <row r="299" spans="1:1" x14ac:dyDescent="0.2">
      <c r="A299" s="19"/>
    </row>
    <row r="300" spans="1:1" x14ac:dyDescent="0.2">
      <c r="A300" s="19"/>
    </row>
    <row r="301" spans="1:1" x14ac:dyDescent="0.2">
      <c r="A301" s="19"/>
    </row>
    <row r="302" spans="1:1" x14ac:dyDescent="0.2">
      <c r="A302" s="19"/>
    </row>
    <row r="303" spans="1:1" x14ac:dyDescent="0.2">
      <c r="A303" s="19"/>
    </row>
    <row r="304" spans="1:1" x14ac:dyDescent="0.2">
      <c r="A304" s="19"/>
    </row>
    <row r="305" spans="1:1" x14ac:dyDescent="0.2">
      <c r="A305" s="19"/>
    </row>
    <row r="306" spans="1:1" x14ac:dyDescent="0.2">
      <c r="A306" s="19"/>
    </row>
    <row r="307" spans="1:1" x14ac:dyDescent="0.2">
      <c r="A307" s="19"/>
    </row>
    <row r="308" spans="1:1" x14ac:dyDescent="0.2">
      <c r="A308" s="19"/>
    </row>
    <row r="309" spans="1:1" x14ac:dyDescent="0.2">
      <c r="A309" s="19"/>
    </row>
    <row r="310" spans="1:1" x14ac:dyDescent="0.2">
      <c r="A310" s="19"/>
    </row>
    <row r="311" spans="1:1" x14ac:dyDescent="0.2">
      <c r="A311" s="19"/>
    </row>
    <row r="312" spans="1:1" x14ac:dyDescent="0.2">
      <c r="A312" s="19"/>
    </row>
    <row r="313" spans="1:1" x14ac:dyDescent="0.2">
      <c r="A313" s="19"/>
    </row>
    <row r="314" spans="1:1" x14ac:dyDescent="0.2">
      <c r="A314" s="19"/>
    </row>
    <row r="315" spans="1:1" x14ac:dyDescent="0.2">
      <c r="A315" s="19"/>
    </row>
    <row r="316" spans="1:1" x14ac:dyDescent="0.2">
      <c r="A316" s="19"/>
    </row>
    <row r="317" spans="1:1" x14ac:dyDescent="0.2">
      <c r="A317" s="19"/>
    </row>
    <row r="318" spans="1:1" x14ac:dyDescent="0.2">
      <c r="A318" s="19"/>
    </row>
    <row r="319" spans="1:1" x14ac:dyDescent="0.2">
      <c r="A319" s="19"/>
    </row>
    <row r="320" spans="1:1" x14ac:dyDescent="0.2">
      <c r="A320" s="19"/>
    </row>
    <row r="321" spans="1:1" x14ac:dyDescent="0.2">
      <c r="A321" s="19"/>
    </row>
    <row r="322" spans="1:1" x14ac:dyDescent="0.2">
      <c r="A322" s="19"/>
    </row>
    <row r="323" spans="1:1" x14ac:dyDescent="0.2">
      <c r="A323" s="19"/>
    </row>
    <row r="324" spans="1:1" x14ac:dyDescent="0.2">
      <c r="A324" s="19"/>
    </row>
    <row r="325" spans="1:1" x14ac:dyDescent="0.2">
      <c r="A325" s="19"/>
    </row>
    <row r="326" spans="1:1" x14ac:dyDescent="0.2">
      <c r="A326" s="19"/>
    </row>
    <row r="327" spans="1:1" x14ac:dyDescent="0.2">
      <c r="A327" s="19"/>
    </row>
    <row r="328" spans="1:1" x14ac:dyDescent="0.2">
      <c r="A328" s="19"/>
    </row>
    <row r="329" spans="1:1" x14ac:dyDescent="0.2">
      <c r="A329" s="19"/>
    </row>
    <row r="330" spans="1:1" x14ac:dyDescent="0.2">
      <c r="A330" s="19"/>
    </row>
    <row r="331" spans="1:1" x14ac:dyDescent="0.2">
      <c r="A331" s="19"/>
    </row>
    <row r="332" spans="1:1" x14ac:dyDescent="0.2">
      <c r="A332" s="19"/>
    </row>
    <row r="333" spans="1:1" x14ac:dyDescent="0.2">
      <c r="A333" s="19"/>
    </row>
    <row r="334" spans="1:1" x14ac:dyDescent="0.2">
      <c r="A334" s="19"/>
    </row>
    <row r="335" spans="1:1" x14ac:dyDescent="0.2">
      <c r="A335" s="19"/>
    </row>
    <row r="336" spans="1:1" x14ac:dyDescent="0.2">
      <c r="A336" s="19"/>
    </row>
    <row r="337" spans="1:1" x14ac:dyDescent="0.2">
      <c r="A337" s="19"/>
    </row>
    <row r="338" spans="1:1" x14ac:dyDescent="0.2">
      <c r="A338" s="19"/>
    </row>
    <row r="339" spans="1:1" x14ac:dyDescent="0.2">
      <c r="A339" s="19"/>
    </row>
    <row r="340" spans="1:1" x14ac:dyDescent="0.2">
      <c r="A340" s="19"/>
    </row>
    <row r="341" spans="1:1" x14ac:dyDescent="0.2">
      <c r="A341" s="19"/>
    </row>
    <row r="342" spans="1:1" x14ac:dyDescent="0.2">
      <c r="A342" s="19"/>
    </row>
    <row r="343" spans="1:1" x14ac:dyDescent="0.2">
      <c r="A343" s="19"/>
    </row>
    <row r="344" spans="1:1" x14ac:dyDescent="0.2">
      <c r="A344" s="19"/>
    </row>
    <row r="345" spans="1:1" x14ac:dyDescent="0.2">
      <c r="A345" s="19"/>
    </row>
  </sheetData>
  <mergeCells count="12">
    <mergeCell ref="A1:F3"/>
    <mergeCell ref="A97:E97"/>
    <mergeCell ref="A98:E98"/>
    <mergeCell ref="A99:E99"/>
    <mergeCell ref="A5:F5"/>
    <mergeCell ref="A6:A7"/>
    <mergeCell ref="B6:B7"/>
    <mergeCell ref="C6:C7"/>
    <mergeCell ref="E6:E7"/>
    <mergeCell ref="D6:D7"/>
    <mergeCell ref="F6:F7"/>
    <mergeCell ref="A4:F4"/>
  </mergeCells>
  <phoneticPr fontId="2" type="noConversion"/>
  <printOptions horizontalCentered="1"/>
  <pageMargins left="0.31496062992125984" right="0.31496062992125984" top="0.39370078740157483" bottom="0.55118110236220474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DP-DE</vt:lpstr>
      <vt:lpstr>'DP-DE'!Impression_des_titres</vt:lpstr>
      <vt:lpstr>'DP-DE'!Zone_d_impression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Utilisateur Windows</cp:lastModifiedBy>
  <cp:lastPrinted>2020-07-09T13:48:39Z</cp:lastPrinted>
  <dcterms:created xsi:type="dcterms:W3CDTF">2013-08-08T13:00:00Z</dcterms:created>
  <dcterms:modified xsi:type="dcterms:W3CDTF">2026-07-17T09:26:38Z</dcterms:modified>
</cp:coreProperties>
</file>