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boudhar\Desktop\Asmae Boudhar\Stations météologiques\Entretien des stations\CPS+RC\Correction controleur d'état\"/>
    </mc:Choice>
  </mc:AlternateContent>
  <bookViews>
    <workbookView xWindow="0" yWindow="0" windowWidth="19344" windowHeight="9048"/>
  </bookViews>
  <sheets>
    <sheet name="Estimation ajustée TTC" sheetId="1" r:id="rId1"/>
    <sheet name="Feuil1" sheetId="2" r:id="rId2"/>
  </sheets>
  <calcPr calcId="162913"/>
</workbook>
</file>

<file path=xl/calcChain.xml><?xml version="1.0" encoding="utf-8"?>
<calcChain xmlns="http://schemas.openxmlformats.org/spreadsheetml/2006/main">
  <c r="G18" i="1" l="1"/>
  <c r="G19" i="1" s="1"/>
  <c r="H18" i="1"/>
  <c r="G20" i="1" l="1"/>
  <c r="H19" i="1"/>
  <c r="H20" i="1" s="1"/>
</calcChain>
</file>

<file path=xl/sharedStrings.xml><?xml version="1.0" encoding="utf-8"?>
<sst xmlns="http://schemas.openxmlformats.org/spreadsheetml/2006/main" count="57" uniqueCount="46">
  <si>
    <t>BORDEREAU DES PRIX - DETAIL ESTIMATIF</t>
  </si>
  <si>
    <t>Prix n°</t>
  </si>
  <si>
    <t>Désignation des prestations</t>
  </si>
  <si>
    <t>Unité</t>
  </si>
  <si>
    <t>U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</si>
  <si>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</si>
  <si>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</si>
  <si>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</si>
  <si>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</si>
  <si>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</si>
  <si>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</si>
  <si>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</si>
  <si>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</si>
  <si>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</si>
  <si>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</si>
  <si>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Rabais (ou Majoration)  (*) appliqué sur le montant HT (en %) (**)</t>
  </si>
  <si>
    <t xml:space="preserve">Prestions d’entretien préventif des stations météorologiques </t>
  </si>
  <si>
    <t xml:space="preserve">Pluviomètre automatique </t>
  </si>
  <si>
    <t>(*) Supprimer la mention inutile</t>
  </si>
  <si>
    <t>(**) - Pour un rabais mettez en chiffres : moins ……% (- …..%) ;</t>
  </si>
  <si>
    <t xml:space="preserve"> - Pour une majoration mettez en chiffres : plus ……% (+ …..%) ;</t>
  </si>
  <si>
    <t>Fait à : ….............................................................   le ..........................................................</t>
  </si>
  <si>
    <t>(Signature et cachet du concurrent)</t>
  </si>
  <si>
    <t>Objet : Entretien, maintenance et réparation des stations météorologiques au profit de l’Office Régional de Mise en Valeur Agricole du Loukkos</t>
  </si>
  <si>
    <t>Quantité</t>
  </si>
  <si>
    <r>
      <t>Pièces détachées</t>
    </r>
    <r>
      <rPr>
        <sz val="11"/>
        <color rgb="FF000000"/>
        <rFont val="Times New Roman"/>
        <family val="1"/>
      </rPr>
      <t> </t>
    </r>
  </si>
  <si>
    <t>Batterie 6.2 VNiMH</t>
  </si>
  <si>
    <t xml:space="preserve">Panneau solaire </t>
  </si>
  <si>
    <t xml:space="preserve">Antenne </t>
  </si>
  <si>
    <t>Datalogger A753 AddWave GPRS/GSM</t>
  </si>
  <si>
    <t xml:space="preserve">Carte mère </t>
  </si>
  <si>
    <t xml:space="preserve">Senseur de T/humidité relative de l’air </t>
  </si>
  <si>
    <t xml:space="preserve">Senseur de la direction du vent </t>
  </si>
  <si>
    <t xml:space="preserve">Senseur de la vitesse du vent </t>
  </si>
  <si>
    <t xml:space="preserve">Pyranomètre </t>
  </si>
  <si>
    <t>Montant total HT</t>
  </si>
  <si>
    <t>Montant TVA 20%</t>
  </si>
  <si>
    <t xml:space="preserve"> Montant total TTC </t>
  </si>
  <si>
    <t>Prix unitaire (DH HT)</t>
  </si>
  <si>
    <t>Montant minimum estimé hors TVA</t>
  </si>
  <si>
    <t>Montant de la TVA</t>
  </si>
  <si>
    <t>Montant minimum TVA comprise</t>
  </si>
  <si>
    <t>Montant  Maximum estimé hors TVA</t>
  </si>
  <si>
    <t>Montant Maximum TVA comprise</t>
  </si>
  <si>
    <t>Prix total maximal (DH HT)</t>
  </si>
  <si>
    <t>Prix total minimal (DH 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</si>
</sst>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3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7" tint="-0.499984740745262"/>
      <name val="Calibri"/>
      <family val="2"/>
      <scheme val="minor"/>
    </font>
    <font>
      <sz val="10"/>
      <color rgb="FF000000"/>
      <name val="Times New Roman"/>
      <family val="1"/>
    </font>
    <font>
      <b/>
      <sz val="11.5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1.5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.5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0" borderId="0" xfId="0"/>
    <xf numFmtId="0" fontId="0" fillId="0" borderId="0" xfId="0" applyBorder="1"/>
    <xf numFmtId="0" fontId="4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2"/>
    </xf>
    <xf numFmtId="0" fontId="0" fillId="0" borderId="0" xfId="0"/>
    <xf numFmtId="0" fontId="2" fillId="2" borderId="0" xfId="0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16" fontId="6" fillId="2" borderId="0" xfId="1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/>
    <xf numFmtId="3" fontId="10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right" vertical="center"/>
    </xf>
    <xf numFmtId="0" fontId="0" fillId="0" borderId="0" xfId="0"/>
    <xf numFmtId="0" fontId="9" fillId="0" borderId="0" xfId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right" vertical="center" wrapText="1"/>
    </xf>
    <xf numFmtId="4" fontId="12" fillId="0" borderId="6" xfId="0" applyNumberFormat="1" applyFont="1" applyBorder="1" applyAlignment="1">
      <alignment horizontal="righ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topLeftCell="A10" workbookViewId="0">
      <selection activeCell="B21" sqref="B21:G21"/>
    </sheetView>
  </sheetViews>
  <sheetFormatPr baseColWidth="10" defaultColWidth="8.88671875" defaultRowHeight="14.4" x14ac:dyDescent="0.3"/>
  <cols>
    <col min="1" max="1" width="10" customWidth="1"/>
    <col min="2" max="2" width="6.77734375" customWidth="1"/>
    <col min="3" max="3" width="32.109375" customWidth="1"/>
    <col min="4" max="4" width="9.44140625" style="1" customWidth="1"/>
    <col min="5" max="5" width="10.88671875" customWidth="1"/>
    <col min="6" max="6" width="20" customWidth="1"/>
    <col min="7" max="7" width="20" style="20" customWidth="1"/>
    <col min="8" max="8" width="20" customWidth="1"/>
  </cols>
  <sheetData>
    <row r="1" spans="1:10" ht="17.399999999999999" x14ac:dyDescent="0.35">
      <c r="A1" s="24" t="s">
        <v>0</v>
      </c>
      <c r="B1" s="25"/>
      <c r="C1" s="25"/>
      <c r="D1" s="25"/>
      <c r="E1" s="25"/>
      <c r="F1" s="25"/>
      <c r="G1" s="25"/>
      <c r="H1" s="25"/>
    </row>
    <row r="2" spans="1:10" x14ac:dyDescent="0.3">
      <c r="A2" s="22" t="s">
        <v>23</v>
      </c>
      <c r="B2" s="23"/>
      <c r="C2" s="23"/>
      <c r="D2" s="23"/>
      <c r="E2" s="23"/>
      <c r="F2" s="23"/>
      <c r="G2" s="23"/>
      <c r="H2" s="23"/>
    </row>
    <row r="3" spans="1:10" ht="15" thickBot="1" x14ac:dyDescent="0.35"/>
    <row r="4" spans="1:10" ht="33.6" customHeight="1" x14ac:dyDescent="0.3">
      <c r="A4" s="7"/>
      <c r="B4" s="26" t="s">
        <v>1</v>
      </c>
      <c r="C4" s="26" t="s">
        <v>2</v>
      </c>
      <c r="D4" s="26" t="s">
        <v>3</v>
      </c>
      <c r="E4" s="26" t="s">
        <v>24</v>
      </c>
      <c r="F4" s="26" t="s">
        <v>38</v>
      </c>
      <c r="G4" s="34" t="s">
        <v>45</v>
      </c>
      <c r="H4" s="34" t="s">
        <v>44</v>
      </c>
      <c r="I4" s="30"/>
      <c r="J4" s="32"/>
    </row>
    <row r="5" spans="1:10" ht="10.8" customHeight="1" thickBot="1" x14ac:dyDescent="0.35">
      <c r="A5" s="8"/>
      <c r="B5" s="26"/>
      <c r="C5" s="26"/>
      <c r="D5" s="26"/>
      <c r="E5" s="26"/>
      <c r="F5" s="26"/>
      <c r="G5" s="35"/>
      <c r="H5" s="35"/>
      <c r="I5" s="31"/>
      <c r="J5" s="33"/>
    </row>
    <row r="6" spans="1:10" s="1" customFormat="1" ht="28.2" thickBot="1" x14ac:dyDescent="0.35">
      <c r="A6" s="8"/>
      <c r="B6" s="15">
        <v>1</v>
      </c>
      <c r="C6" s="14" t="s">
        <v>16</v>
      </c>
      <c r="D6" s="15" t="s">
        <v>4</v>
      </c>
      <c r="E6" s="16">
        <v>4</v>
      </c>
      <c r="F6" s="17">
        <v>3000</v>
      </c>
      <c r="G6" s="36">
        <v>6000</v>
      </c>
      <c r="H6" s="37">
        <v>12000</v>
      </c>
    </row>
    <row r="7" spans="1:10" ht="15" customHeight="1" thickBot="1" x14ac:dyDescent="0.35">
      <c r="A7" s="9"/>
      <c r="B7" s="15">
        <v>2</v>
      </c>
      <c r="C7" s="28" t="s">
        <v>25</v>
      </c>
      <c r="D7" s="28"/>
      <c r="E7" s="28"/>
      <c r="F7" s="28"/>
      <c r="G7" s="28"/>
      <c r="H7" s="28"/>
    </row>
    <row r="8" spans="1:10" ht="18.600000000000001" customHeight="1" thickBot="1" x14ac:dyDescent="0.35">
      <c r="A8" s="9"/>
      <c r="B8" s="15" t="s">
        <v>5</v>
      </c>
      <c r="C8" s="18" t="s">
        <v>26</v>
      </c>
      <c r="D8" s="15" t="s">
        <v>4</v>
      </c>
      <c r="E8" s="16">
        <v>4</v>
      </c>
      <c r="F8" s="17">
        <v>3500</v>
      </c>
      <c r="G8" s="36">
        <v>7000</v>
      </c>
      <c r="H8" s="37">
        <v>14000</v>
      </c>
    </row>
    <row r="9" spans="1:10" ht="15.6" thickBot="1" x14ac:dyDescent="0.35">
      <c r="A9" s="9"/>
      <c r="B9" s="15" t="s">
        <v>6</v>
      </c>
      <c r="C9" s="18" t="s">
        <v>27</v>
      </c>
      <c r="D9" s="15" t="s">
        <v>4</v>
      </c>
      <c r="E9" s="16">
        <v>4</v>
      </c>
      <c r="F9" s="17">
        <v>4000</v>
      </c>
      <c r="G9" s="37">
        <v>8000</v>
      </c>
      <c r="H9" s="37">
        <v>16000</v>
      </c>
    </row>
    <row r="10" spans="1:10" ht="20.399999999999999" customHeight="1" thickBot="1" x14ac:dyDescent="0.35">
      <c r="A10" s="9"/>
      <c r="B10" s="15" t="s">
        <v>7</v>
      </c>
      <c r="C10" s="18" t="s">
        <v>28</v>
      </c>
      <c r="D10" s="15" t="s">
        <v>4</v>
      </c>
      <c r="E10" s="16">
        <v>4</v>
      </c>
      <c r="F10" s="17">
        <v>1300</v>
      </c>
      <c r="G10" s="37">
        <v>2600</v>
      </c>
      <c r="H10" s="37">
        <v>5200</v>
      </c>
    </row>
    <row r="11" spans="1:10" ht="28.2" thickBot="1" x14ac:dyDescent="0.35">
      <c r="A11" s="9"/>
      <c r="B11" s="15" t="s">
        <v>8</v>
      </c>
      <c r="C11" s="18" t="s">
        <v>29</v>
      </c>
      <c r="D11" s="15" t="s">
        <v>4</v>
      </c>
      <c r="E11" s="16">
        <v>4</v>
      </c>
      <c r="F11" s="17">
        <v>26000</v>
      </c>
      <c r="G11" s="37">
        <v>52000</v>
      </c>
      <c r="H11" s="37">
        <v>104000</v>
      </c>
    </row>
    <row r="12" spans="1:10" ht="15.6" thickBot="1" x14ac:dyDescent="0.35">
      <c r="A12" s="9"/>
      <c r="B12" s="15" t="s">
        <v>9</v>
      </c>
      <c r="C12" s="18" t="s">
        <v>30</v>
      </c>
      <c r="D12" s="15" t="s">
        <v>4</v>
      </c>
      <c r="E12" s="16">
        <v>4</v>
      </c>
      <c r="F12" s="17">
        <v>12500</v>
      </c>
      <c r="G12" s="37">
        <v>25000</v>
      </c>
      <c r="H12" s="37">
        <v>50000</v>
      </c>
    </row>
    <row r="13" spans="1:10" ht="15.6" thickBot="1" x14ac:dyDescent="0.35">
      <c r="A13" s="9"/>
      <c r="B13" s="15" t="s">
        <v>10</v>
      </c>
      <c r="C13" s="18" t="s">
        <v>31</v>
      </c>
      <c r="D13" s="15" t="s">
        <v>4</v>
      </c>
      <c r="E13" s="16">
        <v>4</v>
      </c>
      <c r="F13" s="17">
        <v>12500</v>
      </c>
      <c r="G13" s="37">
        <v>25000</v>
      </c>
      <c r="H13" s="37">
        <v>50000</v>
      </c>
    </row>
    <row r="14" spans="1:10" ht="15.6" thickBot="1" x14ac:dyDescent="0.35">
      <c r="A14" s="9"/>
      <c r="B14" s="15" t="s">
        <v>11</v>
      </c>
      <c r="C14" s="18" t="s">
        <v>32</v>
      </c>
      <c r="D14" s="15" t="s">
        <v>4</v>
      </c>
      <c r="E14" s="16">
        <v>4</v>
      </c>
      <c r="F14" s="17">
        <v>12500</v>
      </c>
      <c r="G14" s="37">
        <v>25000</v>
      </c>
      <c r="H14" s="37">
        <v>50000</v>
      </c>
    </row>
    <row r="15" spans="1:10" ht="15.6" thickBot="1" x14ac:dyDescent="0.35">
      <c r="A15" s="9"/>
      <c r="B15" s="15" t="s">
        <v>12</v>
      </c>
      <c r="C15" s="18" t="s">
        <v>33</v>
      </c>
      <c r="D15" s="15" t="s">
        <v>4</v>
      </c>
      <c r="E15" s="16">
        <v>4</v>
      </c>
      <c r="F15" s="17">
        <v>12500</v>
      </c>
      <c r="G15" s="37">
        <v>25000</v>
      </c>
      <c r="H15" s="37">
        <v>50000</v>
      </c>
    </row>
    <row r="16" spans="1:10" ht="15.6" thickBot="1" x14ac:dyDescent="0.35">
      <c r="A16" s="9"/>
      <c r="B16" s="15" t="s">
        <v>13</v>
      </c>
      <c r="C16" s="18" t="s">
        <v>17</v>
      </c>
      <c r="D16" s="15" t="s">
        <v>4</v>
      </c>
      <c r="E16" s="16">
        <v>4</v>
      </c>
      <c r="F16" s="17">
        <v>16000</v>
      </c>
      <c r="G16" s="37">
        <v>32000</v>
      </c>
      <c r="H16" s="37">
        <v>64000</v>
      </c>
    </row>
    <row r="17" spans="1:11" ht="15.6" thickBot="1" x14ac:dyDescent="0.35">
      <c r="A17" s="10"/>
      <c r="B17" s="15" t="s">
        <v>14</v>
      </c>
      <c r="C17" s="18" t="s">
        <v>34</v>
      </c>
      <c r="D17" s="15" t="s">
        <v>4</v>
      </c>
      <c r="E17" s="16">
        <v>4</v>
      </c>
      <c r="F17" s="17">
        <v>12500</v>
      </c>
      <c r="G17" s="37">
        <v>25000</v>
      </c>
      <c r="H17" s="37">
        <v>50000</v>
      </c>
    </row>
    <row r="18" spans="1:11" ht="15.6" customHeight="1" x14ac:dyDescent="0.3">
      <c r="A18" s="10"/>
      <c r="B18" s="29" t="s">
        <v>35</v>
      </c>
      <c r="C18" s="29"/>
      <c r="D18" s="29"/>
      <c r="E18" s="29"/>
      <c r="F18" s="29"/>
      <c r="G18" s="12">
        <f>SUM(G6:G17)</f>
        <v>232600</v>
      </c>
      <c r="H18" s="12">
        <f>SUM(H6:H17)</f>
        <v>465200</v>
      </c>
      <c r="I18" s="2"/>
      <c r="J18" s="2"/>
      <c r="K18" s="2"/>
    </row>
    <row r="19" spans="1:11" ht="15.6" customHeight="1" x14ac:dyDescent="0.3">
      <c r="A19" s="11"/>
      <c r="B19" s="29" t="s">
        <v>36</v>
      </c>
      <c r="C19" s="29"/>
      <c r="D19" s="29"/>
      <c r="E19" s="29"/>
      <c r="F19" s="29"/>
      <c r="G19" s="12">
        <f>G18*0.2</f>
        <v>46520</v>
      </c>
      <c r="H19" s="12">
        <f>H18*0.2</f>
        <v>93040</v>
      </c>
      <c r="I19" s="2"/>
      <c r="J19" s="2"/>
      <c r="K19" s="2"/>
    </row>
    <row r="20" spans="1:11" ht="15.6" customHeight="1" x14ac:dyDescent="0.3">
      <c r="A20" s="11"/>
      <c r="B20" s="29" t="s">
        <v>37</v>
      </c>
      <c r="C20" s="29"/>
      <c r="D20" s="29"/>
      <c r="E20" s="29"/>
      <c r="F20" s="29"/>
      <c r="G20" s="12">
        <f>G18+G19</f>
        <v>279120</v>
      </c>
      <c r="H20" s="12">
        <f>H18+H19</f>
        <v>558240</v>
      </c>
      <c r="I20" s="2"/>
      <c r="J20" s="2"/>
      <c r="K20" s="2"/>
    </row>
    <row r="21" spans="1:11" ht="15.6" x14ac:dyDescent="0.3">
      <c r="A21" s="11"/>
      <c r="B21" s="27" t="s">
        <v>15</v>
      </c>
      <c r="C21" s="27"/>
      <c r="D21" s="27"/>
      <c r="E21" s="27"/>
      <c r="F21" s="27"/>
      <c r="G21" s="19"/>
      <c r="H21" s="13"/>
      <c r="I21" s="2"/>
      <c r="J21" s="2"/>
      <c r="K21" s="2"/>
    </row>
    <row r="22" spans="1:11" s="6" customFormat="1" ht="15.6" x14ac:dyDescent="0.3">
      <c r="A22" s="11"/>
      <c r="B22" s="27" t="s">
        <v>39</v>
      </c>
      <c r="C22" s="27"/>
      <c r="D22" s="27"/>
      <c r="E22" s="27"/>
      <c r="F22" s="27"/>
      <c r="G22" s="19"/>
      <c r="H22" s="13"/>
      <c r="I22" s="2"/>
      <c r="J22" s="2"/>
      <c r="K22" s="2"/>
    </row>
    <row r="23" spans="1:11" s="6" customFormat="1" ht="15.6" x14ac:dyDescent="0.3">
      <c r="A23" s="11"/>
      <c r="B23" s="27" t="s">
        <v>40</v>
      </c>
      <c r="C23" s="27"/>
      <c r="D23" s="27"/>
      <c r="E23" s="27"/>
      <c r="F23" s="27"/>
      <c r="G23" s="19"/>
      <c r="H23" s="13"/>
      <c r="I23" s="2"/>
      <c r="J23" s="2"/>
      <c r="K23" s="2"/>
    </row>
    <row r="24" spans="1:11" s="6" customFormat="1" ht="15.6" x14ac:dyDescent="0.3">
      <c r="A24" s="11"/>
      <c r="B24" s="27" t="s">
        <v>41</v>
      </c>
      <c r="C24" s="27"/>
      <c r="D24" s="27"/>
      <c r="E24" s="27"/>
      <c r="F24" s="27"/>
      <c r="G24" s="19"/>
      <c r="H24" s="13"/>
      <c r="I24" s="2"/>
      <c r="J24" s="2"/>
      <c r="K24" s="2"/>
    </row>
    <row r="25" spans="1:11" s="6" customFormat="1" ht="15.6" x14ac:dyDescent="0.3">
      <c r="A25" s="11"/>
      <c r="B25" s="27" t="s">
        <v>42</v>
      </c>
      <c r="C25" s="27"/>
      <c r="D25" s="27"/>
      <c r="E25" s="27"/>
      <c r="F25" s="27"/>
      <c r="G25" s="19"/>
      <c r="H25" s="13"/>
      <c r="I25" s="2"/>
      <c r="J25" s="2"/>
      <c r="K25" s="2"/>
    </row>
    <row r="26" spans="1:11" ht="15.6" x14ac:dyDescent="0.3">
      <c r="A26" s="11"/>
      <c r="B26" s="27" t="s">
        <v>40</v>
      </c>
      <c r="C26" s="27"/>
      <c r="D26" s="27"/>
      <c r="E26" s="27"/>
      <c r="F26" s="27"/>
      <c r="G26" s="19"/>
      <c r="H26" s="13"/>
      <c r="I26" s="3"/>
      <c r="J26" s="3"/>
      <c r="K26" s="3"/>
    </row>
    <row r="27" spans="1:11" ht="16.2" customHeight="1" x14ac:dyDescent="0.3">
      <c r="A27" s="11"/>
      <c r="B27" s="27" t="s">
        <v>43</v>
      </c>
      <c r="C27" s="27"/>
      <c r="D27" s="27"/>
      <c r="E27" s="27"/>
      <c r="F27" s="27"/>
      <c r="G27" s="19"/>
      <c r="H27" s="13"/>
      <c r="I27" s="3"/>
      <c r="J27" s="3"/>
      <c r="K27" s="3"/>
    </row>
    <row r="28" spans="1:11" ht="15.6" x14ac:dyDescent="0.3">
      <c r="B28" s="21" t="s">
        <v>21</v>
      </c>
      <c r="C28" s="21"/>
      <c r="D28" s="21"/>
      <c r="E28" s="21"/>
      <c r="F28" s="21"/>
      <c r="G28" s="21"/>
      <c r="H28" s="21"/>
    </row>
    <row r="29" spans="1:11" ht="15.6" x14ac:dyDescent="0.3">
      <c r="B29" s="21"/>
      <c r="C29" s="21"/>
      <c r="D29" s="21"/>
      <c r="E29" s="21"/>
      <c r="F29" s="21"/>
      <c r="G29" s="21"/>
      <c r="H29" s="21"/>
    </row>
    <row r="30" spans="1:11" ht="15.6" x14ac:dyDescent="0.3">
      <c r="B30" s="21" t="s">
        <v>22</v>
      </c>
      <c r="C30" s="21"/>
      <c r="D30" s="21"/>
      <c r="E30" s="21"/>
      <c r="F30" s="21"/>
      <c r="G30" s="21"/>
      <c r="H30" s="21"/>
    </row>
    <row r="33" spans="2:10" x14ac:dyDescent="0.3">
      <c r="B33" s="4" t="s">
        <v>18</v>
      </c>
    </row>
    <row r="34" spans="2:10" x14ac:dyDescent="0.3">
      <c r="B34" s="4" t="s">
        <v>19</v>
      </c>
    </row>
    <row r="35" spans="2:10" x14ac:dyDescent="0.3">
      <c r="B35" s="5" t="s">
        <v>20</v>
      </c>
    </row>
    <row r="38" spans="2:10" x14ac:dyDescent="0.3">
      <c r="C38" s="6"/>
      <c r="D38" s="6"/>
      <c r="E38" s="6"/>
      <c r="F38" s="6"/>
      <c r="H38" s="6"/>
      <c r="I38" s="6"/>
      <c r="J38" s="6"/>
    </row>
    <row r="39" spans="2:10" x14ac:dyDescent="0.3">
      <c r="C39" s="6"/>
      <c r="D39" s="6"/>
      <c r="E39" s="6"/>
      <c r="F39" s="6"/>
      <c r="H39" s="6"/>
      <c r="I39" s="6"/>
      <c r="J39" s="6"/>
    </row>
    <row r="40" spans="2:10" x14ac:dyDescent="0.3">
      <c r="C40" s="6"/>
      <c r="D40" s="6"/>
      <c r="E40" s="6"/>
      <c r="F40" s="6"/>
      <c r="H40" s="6"/>
      <c r="I40" s="6"/>
      <c r="J40" s="6"/>
    </row>
    <row r="41" spans="2:10" x14ac:dyDescent="0.3">
      <c r="C41" s="6"/>
      <c r="D41" s="6"/>
      <c r="E41" s="6"/>
      <c r="F41" s="6"/>
      <c r="H41" s="6"/>
      <c r="I41" s="6"/>
      <c r="J41" s="6"/>
    </row>
    <row r="42" spans="2:10" x14ac:dyDescent="0.3">
      <c r="C42" s="6"/>
      <c r="D42" s="6"/>
      <c r="E42" s="6"/>
      <c r="F42" s="6"/>
      <c r="H42" s="6"/>
      <c r="I42" s="6"/>
      <c r="J42" s="6"/>
    </row>
    <row r="43" spans="2:10" x14ac:dyDescent="0.3">
      <c r="C43" s="6"/>
      <c r="D43" s="6"/>
      <c r="E43" s="6"/>
      <c r="F43" s="6"/>
      <c r="H43" s="6"/>
      <c r="I43" s="6"/>
      <c r="J43" s="6"/>
    </row>
    <row r="44" spans="2:10" x14ac:dyDescent="0.3">
      <c r="C44" s="6"/>
      <c r="D44" s="6"/>
      <c r="E44" s="6"/>
      <c r="F44" s="6"/>
      <c r="H44" s="6"/>
      <c r="I44" s="6"/>
      <c r="J44" s="6"/>
    </row>
  </sheetData>
  <mergeCells count="23">
    <mergeCell ref="G4:G5"/>
    <mergeCell ref="B18:F18"/>
    <mergeCell ref="B19:F19"/>
    <mergeCell ref="B26:F26"/>
    <mergeCell ref="B27:F27"/>
    <mergeCell ref="B20:F20"/>
    <mergeCell ref="B21:F21"/>
    <mergeCell ref="B30:H30"/>
    <mergeCell ref="A2:H2"/>
    <mergeCell ref="A1:H1"/>
    <mergeCell ref="B4:B5"/>
    <mergeCell ref="C4:C5"/>
    <mergeCell ref="D4:D5"/>
    <mergeCell ref="E4:E5"/>
    <mergeCell ref="B22:F22"/>
    <mergeCell ref="B23:F23"/>
    <mergeCell ref="B24:F24"/>
    <mergeCell ref="B25:F25"/>
    <mergeCell ref="C7:H7"/>
    <mergeCell ref="F4:F5"/>
    <mergeCell ref="H4:H5"/>
    <mergeCell ref="B28:H28"/>
    <mergeCell ref="B29:H29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Estimation ajustée TTC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Asmae BOUDHAR</cp:lastModifiedBy>
  <dcterms:created xsi:type="dcterms:W3CDTF">2026-05-19T21:07:39Z</dcterms:created>
  <dcterms:modified xsi:type="dcterms:W3CDTF">2026-07-10T14:33:53Z</dcterms:modified>
</cp:coreProperties>
</file>