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D:\Nouveau dossier\AOO 058 E F Pour CAO_\Piece 3-Bordereau des Prix\Piece N°3.1 BPU-DE\"/>
    </mc:Choice>
  </mc:AlternateContent>
  <xr:revisionPtr revIDLastSave="0" documentId="13_ncr:1_{C74CC592-4DE8-45C5-BC55-D2C82A6C56B1}" xr6:coauthVersionLast="36" xr6:coauthVersionMax="47" xr10:uidLastSave="{00000000-0000-0000-0000-000000000000}"/>
  <bookViews>
    <workbookView xWindow="-110" yWindow="-110" windowWidth="19420" windowHeight="11500" xr2:uid="{0CD84426-F115-45BF-8919-3C9B15CEF386}"/>
  </bookViews>
  <sheets>
    <sheet name="BPU LOT N°01" sheetId="2" r:id="rId1"/>
  </sheets>
  <definedNames>
    <definedName name="_Toc190224459" localSheetId="0">#N/A</definedName>
    <definedName name="_xlnm.Print_Area" localSheetId="0">#N/A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 s="1"/>
</calcChain>
</file>

<file path=xl/sharedStrings.xml><?xml version="1.0" encoding="utf-8"?>
<sst xmlns="http://schemas.openxmlformats.org/spreadsheetml/2006/main" count="30" uniqueCount="26">
  <si>
    <t>Lu et Approuvé</t>
  </si>
  <si>
    <t>Pour l'Entrepreneur</t>
  </si>
  <si>
    <t>FAIT A CASABLANCA LE : ……………..</t>
  </si>
  <si>
    <t xml:space="preserve">Arrêté le montant global à la somme de : ……………………………………………..en Dirhams Toutes taxes comprises </t>
  </si>
  <si>
    <t>MONTANT TOTAL DH TTC</t>
  </si>
  <si>
    <t>MONTANT TVA à 20%</t>
  </si>
  <si>
    <t>MONTANT TOTAL DH HT</t>
  </si>
  <si>
    <t>Ens</t>
  </si>
  <si>
    <t>Fourniture   et installation  Pont de barres 1250A pour cellule NS500</t>
  </si>
  <si>
    <t>A5</t>
  </si>
  <si>
    <t>Fourniture   et installation  disjoncteur 24kV type FPRX 1250A (U aux 127V) pour cellule NS500</t>
  </si>
  <si>
    <t>A4</t>
  </si>
  <si>
    <t>Fourniture   et installation  disjoncteur 24kV type FPRX 1250A (U aux 48V) pour cellule NS500</t>
  </si>
  <si>
    <t>A3</t>
  </si>
  <si>
    <t>Fourniture   et installation  disjoncteur 24kV type FPRX - 630A (U aux 127V) pour cellule NS500</t>
  </si>
  <si>
    <t>A2</t>
  </si>
  <si>
    <t>Fourniture  et installation disjoncteur 24kV type FPRX - 630A (U aux 48V)  pour cellule NS500</t>
  </si>
  <si>
    <t>A1</t>
  </si>
  <si>
    <t>PT DH HT</t>
  </si>
  <si>
    <t>P U en DH HT</t>
  </si>
  <si>
    <t>Qté</t>
  </si>
  <si>
    <t>Unité</t>
  </si>
  <si>
    <t>Désignation des ouvrages</t>
  </si>
  <si>
    <t>N° Prix</t>
  </si>
  <si>
    <t xml:space="preserve">                   </t>
  </si>
  <si>
    <r>
      <t>BORDEREAU DES PRIX FORMANT LE DETAIL ESTIMATIF A00 N°368 /2026
FOURNITUIRE ET INSTALLATION DES DISJONCTEURS 24KV
 POUR LES POSTES SOURCES SRM-CS</t>
    </r>
    <r>
      <rPr>
        <b/>
        <sz val="14"/>
        <color indexed="8"/>
        <rFont val="Arial"/>
        <family val="2"/>
      </rPr>
      <t xml:space="preserve">
</t>
    </r>
    <r>
      <rPr>
        <b/>
        <sz val="18"/>
        <color indexed="8"/>
        <rFont val="Arial"/>
        <family val="2"/>
      </rPr>
      <t>LOT N°01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</si>
</sst>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b/>
      <sz val="18"/>
      <color rgb="FF000000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5DF"/>
        <bgColor rgb="FFF3F5DF"/>
      </patternFill>
    </fill>
    <fill>
      <patternFill patternType="solid">
        <fgColor rgb="FFDDEBF7"/>
        <bgColor rgb="FFDDEBF7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" fontId="1" fillId="0" borderId="0" xfId="1" applyNumberFormat="1"/>
    <xf numFmtId="3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wrapText="1"/>
    </xf>
    <xf numFmtId="3" fontId="3" fillId="0" borderId="0" xfId="1" applyNumberFormat="1" applyFont="1"/>
    <xf numFmtId="0" fontId="4" fillId="0" borderId="0" xfId="1" applyFont="1" applyAlignment="1">
      <alignment wrapText="1"/>
    </xf>
    <xf numFmtId="4" fontId="3" fillId="0" borderId="0" xfId="1" applyNumberFormat="1" applyFont="1" applyAlignment="1">
      <alignment horizontal="left" wrapText="1"/>
    </xf>
    <xf numFmtId="0" fontId="1" fillId="0" borderId="0" xfId="1" applyAlignment="1">
      <alignment wrapText="1"/>
    </xf>
    <xf numFmtId="0" fontId="2" fillId="0" borderId="0" xfId="1" applyFont="1" applyAlignment="1">
      <alignment horizontal="left" vertical="top"/>
    </xf>
    <xf numFmtId="4" fontId="5" fillId="2" borderId="1" xfId="1" applyNumberFormat="1" applyFont="1" applyFill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0" fontId="1" fillId="0" borderId="0" xfId="1" applyAlignment="1">
      <alignment vertical="center"/>
    </xf>
    <xf numFmtId="4" fontId="5" fillId="2" borderId="7" xfId="1" applyNumberFormat="1" applyFont="1" applyFill="1" applyBorder="1" applyAlignment="1">
      <alignment horizontal="center" vertical="center"/>
    </xf>
    <xf numFmtId="4" fontId="6" fillId="0" borderId="10" xfId="1" applyNumberFormat="1" applyFont="1" applyBorder="1" applyAlignment="1">
      <alignment horizontal="center" vertical="center"/>
    </xf>
    <xf numFmtId="4" fontId="6" fillId="0" borderId="11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vertical="center" wrapText="1"/>
    </xf>
    <xf numFmtId="0" fontId="6" fillId="0" borderId="12" xfId="1" applyFont="1" applyBorder="1" applyAlignment="1">
      <alignment horizontal="center" vertical="center" wrapText="1"/>
    </xf>
    <xf numFmtId="4" fontId="2" fillId="3" borderId="13" xfId="1" applyNumberFormat="1" applyFont="1" applyFill="1" applyBorder="1" applyAlignment="1">
      <alignment horizontal="center" vertical="center" wrapText="1"/>
    </xf>
    <xf numFmtId="4" fontId="2" fillId="3" borderId="14" xfId="1" applyNumberFormat="1" applyFont="1" applyFill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wrapText="1"/>
    </xf>
    <xf numFmtId="0" fontId="2" fillId="0" borderId="16" xfId="1" applyFont="1" applyBorder="1" applyAlignment="1">
      <alignment horizontal="right" vertical="center"/>
    </xf>
    <xf numFmtId="0" fontId="8" fillId="0" borderId="0" xfId="1" applyFont="1" applyAlignment="1">
      <alignment horizont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709D880F-D608-4A05-BF87-8FD979375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114300</xdr:rowOff>
    </xdr:from>
    <xdr:to>
      <xdr:col>1</xdr:col>
      <xdr:colOff>127000</xdr:colOff>
      <xdr:row>2</xdr:row>
      <xdr:rowOff>133350</xdr:rowOff>
    </xdr:to>
    <xdr:pic>
      <xdr:nvPicPr>
        <xdr:cNvPr id="2" name="Image 20" descr="C:\Users\rtaki\Desktop\Logo SRM.png">
          <a:extLst>
            <a:ext uri="{FF2B5EF4-FFF2-40B4-BE49-F238E27FC236}">
              <a16:creationId xmlns:a16="http://schemas.microsoft.com/office/drawing/2014/main" id="{77BE881D-1D75-480A-81E4-57C379ED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14300"/>
          <a:ext cx="147320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B247-DADB-4758-8F6A-90F0403B1066}">
  <dimension ref="A1:F20"/>
  <sheetViews>
    <sheetView showGridLines="0" tabSelected="1" zoomScale="40" zoomScaleNormal="40" workbookViewId="0">
      <selection activeCell="B1" sqref="B1:F3"/>
    </sheetView>
  </sheetViews>
  <sheetFormatPr baseColWidth="10" defaultColWidth="20.75" defaultRowHeight="15.5" x14ac:dyDescent="0.25"/>
  <cols>
    <col min="1" max="1" width="15.75" style="5" customWidth="1"/>
    <col min="2" max="2" width="82.25" style="1" customWidth="1"/>
    <col min="3" max="3" width="8.75" style="4" customWidth="1"/>
    <col min="4" max="4" width="12.83203125" style="3" customWidth="1"/>
    <col min="5" max="5" width="16.75" style="2" customWidth="1"/>
    <col min="6" max="6" width="27.25" style="2" customWidth="1"/>
    <col min="7" max="255" width="11.4140625" style="1" customWidth="1"/>
    <col min="256" max="16384" width="20.75" style="1"/>
  </cols>
  <sheetData>
    <row r="1" spans="1:6" ht="30" customHeight="1" thickBot="1" x14ac:dyDescent="0.3">
      <c r="A1" s="33" t="s">
        <v>24</v>
      </c>
      <c r="B1" s="34" t="s">
        <v>25</v>
      </c>
      <c r="C1" s="34"/>
      <c r="D1" s="34"/>
      <c r="E1" s="34"/>
      <c r="F1" s="34"/>
    </row>
    <row r="2" spans="1:6" ht="24.75" customHeight="1" thickBot="1" x14ac:dyDescent="0.3">
      <c r="A2" s="33"/>
      <c r="B2" s="34"/>
      <c r="C2" s="34"/>
      <c r="D2" s="34"/>
      <c r="E2" s="34"/>
      <c r="F2" s="34"/>
    </row>
    <row r="3" spans="1:6" ht="57" customHeight="1" x14ac:dyDescent="0.25">
      <c r="A3" s="33"/>
      <c r="B3" s="34"/>
      <c r="C3" s="34"/>
      <c r="D3" s="34"/>
      <c r="E3" s="34"/>
      <c r="F3" s="34"/>
    </row>
    <row r="4" spans="1:6" ht="27.75" customHeight="1" thickBot="1" x14ac:dyDescent="0.3">
      <c r="A4" s="31"/>
      <c r="B4" s="30"/>
      <c r="C4" s="29"/>
      <c r="D4" s="28"/>
      <c r="E4" s="27"/>
      <c r="F4" s="27"/>
    </row>
    <row r="5" spans="1:6" ht="76.5" customHeight="1" x14ac:dyDescent="0.25">
      <c r="A5" s="26" t="s">
        <v>23</v>
      </c>
      <c r="B5" s="25" t="s">
        <v>22</v>
      </c>
      <c r="C5" s="25" t="s">
        <v>21</v>
      </c>
      <c r="D5" s="24" t="s">
        <v>20</v>
      </c>
      <c r="E5" s="23" t="s">
        <v>19</v>
      </c>
      <c r="F5" s="22" t="s">
        <v>18</v>
      </c>
    </row>
    <row r="6" spans="1:6" ht="35.15" customHeight="1" x14ac:dyDescent="0.25">
      <c r="A6" s="21" t="s">
        <v>17</v>
      </c>
      <c r="B6" s="20" t="s">
        <v>16</v>
      </c>
      <c r="C6" s="19" t="s">
        <v>7</v>
      </c>
      <c r="D6" s="18">
        <v>1</v>
      </c>
      <c r="E6" s="17"/>
      <c r="F6" s="16">
        <f>+E6*D6</f>
        <v>0</v>
      </c>
    </row>
    <row r="7" spans="1:6" ht="35.15" customHeight="1" x14ac:dyDescent="0.25">
      <c r="A7" s="21" t="s">
        <v>15</v>
      </c>
      <c r="B7" s="20" t="s">
        <v>14</v>
      </c>
      <c r="C7" s="19" t="s">
        <v>7</v>
      </c>
      <c r="D7" s="18">
        <v>1</v>
      </c>
      <c r="E7" s="17"/>
      <c r="F7" s="16">
        <f>+E7*D7</f>
        <v>0</v>
      </c>
    </row>
    <row r="8" spans="1:6" ht="35.15" customHeight="1" x14ac:dyDescent="0.25">
      <c r="A8" s="21" t="s">
        <v>13</v>
      </c>
      <c r="B8" s="20" t="s">
        <v>12</v>
      </c>
      <c r="C8" s="19" t="s">
        <v>7</v>
      </c>
      <c r="D8" s="18">
        <v>1</v>
      </c>
      <c r="E8" s="17"/>
      <c r="F8" s="16">
        <f>+E8*D8</f>
        <v>0</v>
      </c>
    </row>
    <row r="9" spans="1:6" ht="35.15" customHeight="1" x14ac:dyDescent="0.25">
      <c r="A9" s="21" t="s">
        <v>11</v>
      </c>
      <c r="B9" s="20" t="s">
        <v>10</v>
      </c>
      <c r="C9" s="19" t="s">
        <v>7</v>
      </c>
      <c r="D9" s="18">
        <v>1</v>
      </c>
      <c r="E9" s="17"/>
      <c r="F9" s="16">
        <f>+E9*D9</f>
        <v>0</v>
      </c>
    </row>
    <row r="10" spans="1:6" ht="35.15" customHeight="1" thickBot="1" x14ac:dyDescent="0.3">
      <c r="A10" s="21" t="s">
        <v>9</v>
      </c>
      <c r="B10" s="20" t="s">
        <v>8</v>
      </c>
      <c r="C10" s="19" t="s">
        <v>7</v>
      </c>
      <c r="D10" s="18">
        <v>1</v>
      </c>
      <c r="E10" s="17"/>
      <c r="F10" s="16">
        <f>+E10*D10</f>
        <v>0</v>
      </c>
    </row>
    <row r="11" spans="1:6" s="14" customFormat="1" ht="30" customHeight="1" x14ac:dyDescent="0.3">
      <c r="A11" s="35" t="s">
        <v>6</v>
      </c>
      <c r="B11" s="36"/>
      <c r="C11" s="36"/>
      <c r="D11" s="36"/>
      <c r="E11" s="36"/>
      <c r="F11" s="15">
        <f>SUM(F6:F10)</f>
        <v>0</v>
      </c>
    </row>
    <row r="12" spans="1:6" ht="35.15" customHeight="1" x14ac:dyDescent="0.4">
      <c r="A12" s="37" t="s">
        <v>5</v>
      </c>
      <c r="B12" s="38"/>
      <c r="C12" s="38"/>
      <c r="D12" s="38"/>
      <c r="E12" s="38"/>
      <c r="F12" s="13">
        <f>F11*20%</f>
        <v>0</v>
      </c>
    </row>
    <row r="13" spans="1:6" ht="35.15" customHeight="1" thickBot="1" x14ac:dyDescent="0.45">
      <c r="A13" s="39" t="s">
        <v>4</v>
      </c>
      <c r="B13" s="40"/>
      <c r="C13" s="40"/>
      <c r="D13" s="40"/>
      <c r="E13" s="40"/>
      <c r="F13" s="12">
        <f>F11+F12</f>
        <v>0</v>
      </c>
    </row>
    <row r="14" spans="1:6" ht="19.5" customHeight="1" x14ac:dyDescent="0.25">
      <c r="B14" s="10"/>
    </row>
    <row r="15" spans="1:6" ht="26.25" customHeight="1" x14ac:dyDescent="0.25">
      <c r="B15" s="10"/>
    </row>
    <row r="16" spans="1:6" ht="19.5" customHeight="1" x14ac:dyDescent="0.25">
      <c r="A16" s="11" t="s">
        <v>3</v>
      </c>
      <c r="B16" s="10"/>
    </row>
    <row r="17" spans="2:6" ht="36" customHeight="1" x14ac:dyDescent="0.4">
      <c r="B17" s="32" t="s">
        <v>2</v>
      </c>
      <c r="C17" s="32"/>
      <c r="D17" s="32"/>
      <c r="E17" s="32"/>
      <c r="F17" s="9"/>
    </row>
    <row r="18" spans="2:6" ht="14.25" customHeight="1" x14ac:dyDescent="0.35">
      <c r="B18" s="8"/>
    </row>
    <row r="19" spans="2:6" ht="18" x14ac:dyDescent="0.4">
      <c r="B19" s="7" t="s">
        <v>1</v>
      </c>
    </row>
    <row r="20" spans="2:6" ht="18" x14ac:dyDescent="0.4">
      <c r="B20" s="6" t="s">
        <v>0</v>
      </c>
    </row>
  </sheetData>
  <mergeCells count="6">
    <mergeCell ref="B17:E17"/>
    <mergeCell ref="A1:A3"/>
    <mergeCell ref="B1:F3"/>
    <mergeCell ref="A11:E11"/>
    <mergeCell ref="A12:E12"/>
    <mergeCell ref="A13:E13"/>
  </mergeCells>
  <pageMargins left="0" right="0" top="0.39370078740157505" bottom="0.59055118110236204" header="0" footer="0.31496062992126012"/>
  <pageSetup paperSize="0" scale="51" fitToWidth="0" fitToHeight="0" orientation="landscape" horizontalDpi="0" verticalDpi="0" copies="0"/>
  <headerFooter>
    <oddFooter>&amp;RPièce n°2    &amp;P/&amp;N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a6f97a6-f4aa-470b-951a-03324472b3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C6501612B8141AAE13249B63BF9DA" ma:contentTypeVersion="5" ma:contentTypeDescription="Crée un document." ma:contentTypeScope="" ma:versionID="4794b92519666a9c8f6fa36b127098f6">
  <xsd:schema xmlns:xsd="http://www.w3.org/2001/XMLSchema" xmlns:xs="http://www.w3.org/2001/XMLSchema" xmlns:p="http://schemas.microsoft.com/office/2006/metadata/properties" xmlns:ns3="1a6f97a6-f4aa-470b-951a-03324472b305" targetNamespace="http://schemas.microsoft.com/office/2006/metadata/properties" ma:root="true" ma:fieldsID="f09b845bedb6ae1782b701440d449d07" ns3:_="">
    <xsd:import namespace="1a6f97a6-f4aa-470b-951a-03324472b30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f97a6-f4aa-470b-951a-03324472b30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02974D-2F86-4BB5-B6AE-EAC763CB3BF7}">
  <ds:schemaRefs>
    <ds:schemaRef ds:uri="1a6f97a6-f4aa-470b-951a-03324472b30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4CECC5-EEDE-4344-8868-65C9F1342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6f97a6-f4aa-470b-951a-03324472b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206626-C8B2-4623-9D67-0A9A0E4811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 LOT N°01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ADARDOUR AYOUB</dc:creator>
  <cp:lastModifiedBy>Hicham AIT LHAJ</cp:lastModifiedBy>
  <dcterms:created xsi:type="dcterms:W3CDTF">2026-02-16T15:30:23Z</dcterms:created>
  <dcterms:modified xsi:type="dcterms:W3CDTF">2026-07-09T10:02:29Z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0x010100A6AC6501612B8141AAE13249B63BF9DA</vt:lpwstr>
  </property>
</Properties>
</file>