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MARCHES 2026\APPELS D OFFRES\AO 28-2026 CHR AMENAGEMENT\28-2026\"/>
    </mc:Choice>
  </mc:AlternateContent>
  <bookViews>
    <workbookView xWindow="0" yWindow="0" windowWidth="28800" windowHeight="11610"/>
  </bookViews>
  <sheets>
    <sheet name="BDP VRD_AMEX" sheetId="1" r:id="rId1"/>
  </sheets>
  <definedNames>
    <definedName name="\A">!#REF!</definedName>
    <definedName name="\B">!#REF!</definedName>
    <definedName name="\C">!#REF!</definedName>
    <definedName name="\h">"#REF!progmetr4!#REF!"</definedName>
    <definedName name="\i">"#REF!progmetr4!#REF!"</definedName>
    <definedName name="\k">"#REF!progmetr4!#REF!"</definedName>
    <definedName name="\l">"#REF!progmetr4!#REF!"</definedName>
    <definedName name="\m">"#REF!progmetr4!#REF!"</definedName>
    <definedName name="\n">"#REF!progmetr4!#REF!"</definedName>
    <definedName name="\o">"#REF!progmetr4!#REF!"</definedName>
    <definedName name="\q">"#REF!progmetr4!#REF!"</definedName>
    <definedName name="\s">"#REF!progmetr4!#REF!"</definedName>
    <definedName name="\t">"#REF!progmetr4!#REF!"</definedName>
    <definedName name="\u">"#REF!progmetr4!#REF!"</definedName>
    <definedName name="\v">"#REF!progmetr4!#REF!"</definedName>
    <definedName name="\x">"#REF!progmetr4!#REF!"</definedName>
    <definedName name="\z">"#REF!progmetr4!#REF!"</definedName>
    <definedName name="________________________________R">"[#REF!][.AN2]!#REF!"</definedName>
    <definedName name="_______________________________C100000">!#REF!</definedName>
    <definedName name="_______________________________C68000">!#REF!</definedName>
    <definedName name="_______________________________C69999">!#REF!</definedName>
    <definedName name="_______________________________C70000">!#REF!</definedName>
    <definedName name="_______________________________C80000">!#REF!</definedName>
    <definedName name="_______________________________iX65536">!#REF!</definedName>
    <definedName name="_______________________________IZ65536">!#REF!</definedName>
    <definedName name="_______________________________KZ65536">!#REF!</definedName>
    <definedName name="_______________________________MZ65536">!#REF!</definedName>
    <definedName name="_______________________________Pt2">!#REF!</definedName>
    <definedName name="_______________________________Pt3">!#REF!</definedName>
    <definedName name="_______________________________qmg1">!#REF!</definedName>
    <definedName name="_______________________________qmg3">!#REF!</definedName>
    <definedName name="_______________________________Qt3">!#REF!</definedName>
    <definedName name="_______________________________R">"[#REF!][.AN2]!#REF!"</definedName>
    <definedName name="_______________________________R100_">!#REF!</definedName>
    <definedName name="_______________________________R200_">!#REF!</definedName>
    <definedName name="_______________________________ST200">!#REF!</definedName>
    <definedName name="_______________________________tx1">!#REF!</definedName>
    <definedName name="_______________________________tx2">!#REF!</definedName>
    <definedName name="_______________________________xx65536">!#REF!</definedName>
    <definedName name="_______________________________yX65536">!#REF!</definedName>
    <definedName name="______________________________C100000">!#REF!</definedName>
    <definedName name="______________________________C68000">!#REF!</definedName>
    <definedName name="______________________________C69999">!#REF!</definedName>
    <definedName name="______________________________C70000">!#REF!</definedName>
    <definedName name="______________________________C80000">!#REF!</definedName>
    <definedName name="______________________________iX65536">!#REF!</definedName>
    <definedName name="______________________________IZ65536">!#REF!</definedName>
    <definedName name="______________________________KZ65536">!#REF!</definedName>
    <definedName name="______________________________MZ65536">!#REF!</definedName>
    <definedName name="______________________________pr1">"#REF!preau!#REF!"</definedName>
    <definedName name="______________________________pr2">"#REF!preau!#REF!"</definedName>
    <definedName name="______________________________pr3">"#REF!preau!#REF!"</definedName>
    <definedName name="______________________________Pt2">!#REF!</definedName>
    <definedName name="______________________________Pt3">!#REF!</definedName>
    <definedName name="______________________________qmg1">!#REF!</definedName>
    <definedName name="______________________________qmg3">!#REF!</definedName>
    <definedName name="______________________________Qt2">!#REF!</definedName>
    <definedName name="______________________________Qt3">!#REF!</definedName>
    <definedName name="______________________________R">"[#REF!][.AN2]!#REF!"</definedName>
    <definedName name="______________________________R100_">!#REF!</definedName>
    <definedName name="______________________________R200_">!#REF!</definedName>
    <definedName name="______________________________ST200">!#REF!</definedName>
    <definedName name="______________________________tx1">!#REF!</definedName>
    <definedName name="______________________________tx2">!#REF!</definedName>
    <definedName name="______________________________xx65536">!#REF!</definedName>
    <definedName name="______________________________yX65536">!#REF!</definedName>
    <definedName name="_____________________________C100000">!#REF!</definedName>
    <definedName name="_____________________________C68000">!#REF!</definedName>
    <definedName name="_____________________________C69999">!#REF!</definedName>
    <definedName name="_____________________________C70000">!#REF!</definedName>
    <definedName name="_____________________________C80000">!#REF!</definedName>
    <definedName name="_____________________________iX65536">!#REF!</definedName>
    <definedName name="_____________________________IZ65536">!#REF!</definedName>
    <definedName name="_____________________________KZ65536">!#REF!</definedName>
    <definedName name="_____________________________MZ65536">!#REF!</definedName>
    <definedName name="_____________________________pr1">"#REF!preau!#REF!"</definedName>
    <definedName name="_____________________________pr2">"#REF!preau!#REF!"</definedName>
    <definedName name="_____________________________pr3">"#REF!preau!#REF!"</definedName>
    <definedName name="_____________________________Pt2">!#REF!</definedName>
    <definedName name="_____________________________Pt3">!#REF!</definedName>
    <definedName name="_____________________________qmg1">!#REF!</definedName>
    <definedName name="_____________________________qmg2">"'[6]groupe 2 b-a'!#REF!"</definedName>
    <definedName name="_____________________________qmg3">!#REF!</definedName>
    <definedName name="_____________________________Qt2">!#REF!</definedName>
    <definedName name="_____________________________Qt3">!#REF!</definedName>
    <definedName name="_____________________________R">"[#REF!][.AN2]!#REF!"</definedName>
    <definedName name="_____________________________R100_">!#REF!</definedName>
    <definedName name="_____________________________R200_">!#REF!</definedName>
    <definedName name="_____________________________ST100">"'[7]réservoir 100m3_g8'!#REF!"</definedName>
    <definedName name="_____________________________ST200">!#REF!</definedName>
    <definedName name="_____________________________tx1">!#REF!</definedName>
    <definedName name="_____________________________tx2">!#REF!</definedName>
    <definedName name="_____________________________xx65536">!#REF!</definedName>
    <definedName name="_____________________________yX65536">!#REF!</definedName>
    <definedName name="____________________________pr1">"#REF!preau!#REF!"</definedName>
    <definedName name="____________________________pr2">"#REF!preau!#REF!"</definedName>
    <definedName name="____________________________pr3">"#REF!preau!#REF!"</definedName>
    <definedName name="____________________________Pt2">!#REF!</definedName>
    <definedName name="____________________________Pt3">!#REF!</definedName>
    <definedName name="____________________________qmg2">"'[6]groupe 2 b-a'!#REF!"</definedName>
    <definedName name="____________________________Qt2">!#REF!</definedName>
    <definedName name="____________________________Qt3">!#REF!</definedName>
    <definedName name="____________________________R200_">!#REF!</definedName>
    <definedName name="____________________________ST100">"'[7]réservoir 100m3_g8'!#REF!"</definedName>
    <definedName name="____________________________ST200">!#REF!</definedName>
    <definedName name="___________________________C100000">!#REF!</definedName>
    <definedName name="___________________________C68000">!#REF!</definedName>
    <definedName name="___________________________C69999">!#REF!</definedName>
    <definedName name="___________________________C70000">!#REF!</definedName>
    <definedName name="___________________________C80000">!#REF!</definedName>
    <definedName name="___________________________iX65536">!#REF!</definedName>
    <definedName name="___________________________IZ65536">!#REF!</definedName>
    <definedName name="___________________________KZ65536">!#REF!</definedName>
    <definedName name="___________________________MZ65536">!#REF!</definedName>
    <definedName name="___________________________pr1">"#REF!preau!#REF!"</definedName>
    <definedName name="___________________________pr2">"#REF!preau!#REF!"</definedName>
    <definedName name="___________________________pr3">"#REF!preau!#REF!"</definedName>
    <definedName name="___________________________qmg1">!#REF!</definedName>
    <definedName name="___________________________qmg2">"'[6]groupe 2 b-a'!#REF!"</definedName>
    <definedName name="___________________________qmg3">!#REF!</definedName>
    <definedName name="___________________________Qt2">!#REF!</definedName>
    <definedName name="___________________________R">"[#REF!][.AN2]!#REF!"</definedName>
    <definedName name="___________________________R100_">!#REF!</definedName>
    <definedName name="___________________________R150_">!#REF!</definedName>
    <definedName name="___________________________R300_">!#REF!</definedName>
    <definedName name="___________________________ST100">"'[7]réservoir 100m3_g8'!#REF!"</definedName>
    <definedName name="___________________________ST150">!#REF!</definedName>
    <definedName name="___________________________ST300">!#REF!</definedName>
    <definedName name="___________________________tx1">!#REF!</definedName>
    <definedName name="___________________________tx2">!#REF!</definedName>
    <definedName name="___________________________xx65536">!#REF!</definedName>
    <definedName name="___________________________yX65536">!#REF!</definedName>
    <definedName name="____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____C100000">!#REF!</definedName>
    <definedName name="__________________________C68000">!#REF!</definedName>
    <definedName name="__________________________C69999">!#REF!</definedName>
    <definedName name="__________________________C70000">!#REF!</definedName>
    <definedName name="__________________________C80000">!#REF!</definedName>
    <definedName name="__________________________iX65536">!#REF!</definedName>
    <definedName name="__________________________IZ65536">!#REF!</definedName>
    <definedName name="__________________________KZ65536">!#REF!</definedName>
    <definedName name="____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____MZ65536">!#REF!</definedName>
    <definedName name="__________________________Pt2">!#REF!</definedName>
    <definedName name="__________________________Pt3">!#REF!</definedName>
    <definedName name="__________________________qmg1">!#REF!</definedName>
    <definedName name="__________________________qmg2">"'[6]groupe 2 b-a'!#REF!"</definedName>
    <definedName name="__________________________qmg3">!#REF!</definedName>
    <definedName name="__________________________Qt3">!#REF!</definedName>
    <definedName name="__________________________R">"[#REF!][.AN2]!#REF!"</definedName>
    <definedName name="__________________________R100_">!#REF!</definedName>
    <definedName name="__________________________R150_">!#REF!</definedName>
    <definedName name="__________________________R200_">!#REF!</definedName>
    <definedName name="__________________________R300_">!#REF!</definedName>
    <definedName name="__________________________ss1">"['file://Poste1/c/Mes%20Documents/Sidi%20ameur%20MII/M%C3%A9tr%C3%A9%20Sidi%20Amour%20Hadi/aep.xls'#$'Macro-Diam-interne'.$A$12]"</definedName>
    <definedName name="__________________________ss2">"['file://Poste1/c/Mes%20Documents/Sidi%20ameur%20MII/M%C3%A9tr%C3%A9%20Sidi%20Amour%20Hadi/aep.xls'#$'Macro-Epaisseur'.$A$12]"</definedName>
    <definedName name="__________________________ss3">"['file://Poste1/c/Mes%20Documents/Sidi%20ameur%20MII/M%C3%A9tr%C3%A9%20Sidi%20Amour%20Hadi/aep.xls'#$'Macro-Dexterne'.$A$12]"</definedName>
    <definedName name="__________________________ss4">"['file:///A:/Mes%20documents/TRAVAUX/ESTIMATIONS/haouafat%20DCE%20d%C3%A9finitif%20tirage%20lot%20conduite/aep.xls'#$'Macro-Dexterne'.$A$12]"</definedName>
    <definedName name="__________________________ST100">"'[7]réservoir 100m3_g8'!#REF!"</definedName>
    <definedName name="__________________________ST150">!#REF!</definedName>
    <definedName name="__________________________ST200">!#REF!</definedName>
    <definedName name="__________________________ST300">!#REF!</definedName>
    <definedName name="__________________________tx1">!#REF!</definedName>
    <definedName name="__________________________tx2">!#REF!</definedName>
    <definedName name="__________________________xx65536">!#REF!</definedName>
    <definedName name="__________________________yX65536">!#REF!</definedName>
    <definedName name="___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___C100000">!#REF!</definedName>
    <definedName name="_________________________C68000">!#REF!</definedName>
    <definedName name="_________________________C69999">!#REF!</definedName>
    <definedName name="_________________________C70000">!#REF!</definedName>
    <definedName name="_________________________C80000">!#REF!</definedName>
    <definedName name="_________________________iX65536">!#REF!</definedName>
    <definedName name="_________________________IZ65536">!#REF!</definedName>
    <definedName name="_________________________KZ65536">!#REF!</definedName>
    <definedName name="___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___MZ65536">!#REF!</definedName>
    <definedName name="_________________________pr1">"#REF!preau!#REF!"</definedName>
    <definedName name="_________________________pr2">"#REF!preau!#REF!"</definedName>
    <definedName name="_________________________pr3">"#REF!preau!#REF!"</definedName>
    <definedName name="_________________________Pt2">!#REF!</definedName>
    <definedName name="_________________________Pt3">!#REF!</definedName>
    <definedName name="_________________________qmg1">!#REF!</definedName>
    <definedName name="_________________________qmg3">!#REF!</definedName>
    <definedName name="_________________________Qt2">!#REF!</definedName>
    <definedName name="_________________________Qt3">!#REF!</definedName>
    <definedName name="_________________________R">"[#REF!][.AN2]!#REF!"</definedName>
    <definedName name="_________________________R100_">!#REF!</definedName>
    <definedName name="_________________________R150_">!#REF!</definedName>
    <definedName name="_________________________R200_">!#REF!</definedName>
    <definedName name="_________________________R300_">!#REF!</definedName>
    <definedName name="_________________________ss1">"['file://Poste1/c/Mes%20Documents/Sidi%20ameur%20MII/M%C3%A9tr%C3%A9%20Sidi%20Amour%20Hadi/aep.xls'#$'Macro-Diam-interne'.$A$12]"</definedName>
    <definedName name="_________________________ss2">"['file://Poste1/c/Mes%20Documents/Sidi%20ameur%20MII/M%C3%A9tr%C3%A9%20Sidi%20Amour%20Hadi/aep.xls'#$'Macro-Epaisseur'.$A$12]"</definedName>
    <definedName name="_________________________ss3">"['file://Poste1/c/Mes%20Documents/Sidi%20ameur%20MII/M%C3%A9tr%C3%A9%20Sidi%20Amour%20Hadi/aep.xls'#$'Macro-Dexterne'.$A$12]"</definedName>
    <definedName name="_________________________ss4">"['file:///A:/Mes%20documents/TRAVAUX/ESTIMATIONS/haouafat%20DCE%20d%C3%A9finitif%20tirage%20lot%20conduite/aep.xls'#$'Macro-Dexterne'.$A$12]"</definedName>
    <definedName name="_________________________ST150">!#REF!</definedName>
    <definedName name="_________________________ST200">!#REF!</definedName>
    <definedName name="_________________________ST300">!#REF!</definedName>
    <definedName name="_________________________tx1">!#REF!</definedName>
    <definedName name="_________________________tx2">!#REF!</definedName>
    <definedName name="_________________________xx65536">!#REF!</definedName>
    <definedName name="_________________________yX65536">!#REF!</definedName>
    <definedName name="__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__C100000">!#REF!</definedName>
    <definedName name="________________________C68000">!#REF!</definedName>
    <definedName name="________________________C69999">!#REF!</definedName>
    <definedName name="________________________C70000">!#REF!</definedName>
    <definedName name="________________________C80000">!#REF!</definedName>
    <definedName name="________________________iX65536">!#REF!</definedName>
    <definedName name="________________________IZ65536">!#REF!</definedName>
    <definedName name="________________________KZ65536">!#REF!</definedName>
    <definedName name="__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__MZ65536">!#REF!</definedName>
    <definedName name="________________________pr1">"#REF!preau!#REF!"</definedName>
    <definedName name="________________________pr2">"#REF!preau!#REF!"</definedName>
    <definedName name="________________________pr3">"#REF!preau!#REF!"</definedName>
    <definedName name="________________________Pt2">!#REF!</definedName>
    <definedName name="________________________Pt3">!#REF!</definedName>
    <definedName name="________________________qmg1">!#REF!</definedName>
    <definedName name="________________________qmg2">"'[6]groupe 2 b-a'!#REF!"</definedName>
    <definedName name="________________________qmg3">!#REF!</definedName>
    <definedName name="________________________Qt2">!#REF!</definedName>
    <definedName name="________________________Qt3">!#REF!</definedName>
    <definedName name="________________________R">"[#REF!][.AN2]!#REF!"</definedName>
    <definedName name="________________________R100_">!#REF!</definedName>
    <definedName name="________________________R150_">!#REF!</definedName>
    <definedName name="________________________R200_">!#REF!</definedName>
    <definedName name="________________________R300_">!#REF!</definedName>
    <definedName name="________________________ss1">"['file://Poste1/c/Mes%20Documents/Sidi%20ameur%20MII/M%C3%A9tr%C3%A9%20Sidi%20Amour%20Hadi/aep.xls'#$'Macro-Diam-interne'.$A$12]"</definedName>
    <definedName name="________________________ss2">"['file://Poste1/c/Mes%20Documents/Sidi%20ameur%20MII/M%C3%A9tr%C3%A9%20Sidi%20Amour%20Hadi/aep.xls'#$'Macro-Epaisseur'.$A$12]"</definedName>
    <definedName name="________________________ss3">"['file://Poste1/c/Mes%20Documents/Sidi%20ameur%20MII/M%C3%A9tr%C3%A9%20Sidi%20Amour%20Hadi/aep.xls'#$'Macro-Dexterne'.$A$12]"</definedName>
    <definedName name="________________________ss4">"['file:///A:/Mes%20documents/TRAVAUX/ESTIMATIONS/haouafat%20DCE%20d%C3%A9finitif%20tirage%20lot%20conduite/aep.xls'#$'Macro-Dexterne'.$A$12]"</definedName>
    <definedName name="________________________ST100">"'[7]réservoir 100m3_g8'!#REF!"</definedName>
    <definedName name="________________________ST150">!#REF!</definedName>
    <definedName name="________________________ST200">!#REF!</definedName>
    <definedName name="________________________ST300">!#REF!</definedName>
    <definedName name="________________________tx1">!#REF!</definedName>
    <definedName name="________________________tx2">!#REF!</definedName>
    <definedName name="________________________xx65536">!#REF!</definedName>
    <definedName name="________________________yX65536">!#REF!</definedName>
    <definedName name="_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_C100000">!#REF!</definedName>
    <definedName name="_______________________C68000">!#REF!</definedName>
    <definedName name="_______________________C69999">!#REF!</definedName>
    <definedName name="_______________________C70000">!#REF!</definedName>
    <definedName name="_______________________C80000">!#REF!</definedName>
    <definedName name="_______________________iX65536">!#REF!</definedName>
    <definedName name="_______________________IZ65536">!#REF!</definedName>
    <definedName name="_______________________KZ65536">!#REF!</definedName>
    <definedName name="_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_MZ65536">!#REF!</definedName>
    <definedName name="_______________________pr1">"#REF!preau!#REF!"</definedName>
    <definedName name="_______________________pr2">"#REF!preau!#REF!"</definedName>
    <definedName name="_______________________pr3">"#REF!preau!#REF!"</definedName>
    <definedName name="_______________________Pt2">!#REF!</definedName>
    <definedName name="_______________________Pt3">!#REF!</definedName>
    <definedName name="_______________________qmg1">!#REF!</definedName>
    <definedName name="_______________________qmg2">"'[6]groupe 2 b-a'!#REF!"</definedName>
    <definedName name="_______________________qmg3">!#REF!</definedName>
    <definedName name="_______________________Qt2">!#REF!</definedName>
    <definedName name="_______________________Qt3">!#REF!</definedName>
    <definedName name="_______________________R100_">!#REF!</definedName>
    <definedName name="_______________________R150_">!#REF!</definedName>
    <definedName name="_______________________R200_">!#REF!</definedName>
    <definedName name="_______________________R300_">!#REF!</definedName>
    <definedName name="_______________________ss1">"['file://Poste1/c/Mes%20Documents/Sidi%20ameur%20MII/M%C3%A9tr%C3%A9%20Sidi%20Amour%20Hadi/aep.xls'#$'Macro-Diam-interne'.$A$12]"</definedName>
    <definedName name="_______________________ss2">"['file://Poste1/c/Mes%20Documents/Sidi%20ameur%20MII/M%C3%A9tr%C3%A9%20Sidi%20Amour%20Hadi/aep.xls'#$'Macro-Epaisseur'.$A$12]"</definedName>
    <definedName name="_______________________ss3">"['file://Poste1/c/Mes%20Documents/Sidi%20ameur%20MII/M%C3%A9tr%C3%A9%20Sidi%20Amour%20Hadi/aep.xls'#$'Macro-Dexterne'.$A$12]"</definedName>
    <definedName name="_______________________ss4">"['file:///A:/Mes%20documents/TRAVAUX/ESTIMATIONS/haouafat%20DCE%20d%C3%A9finitif%20tirage%20lot%20conduite/aep.xls'#$'Macro-Dexterne'.$A$12]"</definedName>
    <definedName name="_______________________ST100">"'[7]réservoir 100m3_g8'!#REF!"</definedName>
    <definedName name="_______________________ST150">!#REF!</definedName>
    <definedName name="_______________________ST200">!#REF!</definedName>
    <definedName name="_______________________ST300">!#REF!</definedName>
    <definedName name="_______________________tx1">!#REF!</definedName>
    <definedName name="_______________________tx2">!#REF!</definedName>
    <definedName name="_______________________xx65536">!#REF!</definedName>
    <definedName name="_______________________yX65536">!#REF!</definedName>
    <definedName name="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pr1">"#REF!preau!#REF!"</definedName>
    <definedName name="______________________pr2">"#REF!preau!#REF!"</definedName>
    <definedName name="______________________pr3">"#REF!preau!#REF!"</definedName>
    <definedName name="______________________qmg2">"'[6]groupe 2 b-a'!#REF!"</definedName>
    <definedName name="______________________Qt2">!#REF!</definedName>
    <definedName name="______________________R">"[#REF!][.AN2]!#REF!"</definedName>
    <definedName name="______________________R150_">!#REF!</definedName>
    <definedName name="______________________R300_">!#REF!</definedName>
    <definedName name="______________________ss1">"['file://Poste1/c/Mes%20Documents/Sidi%20ameur%20MII/M%C3%A9tr%C3%A9%20Sidi%20Amour%20Hadi/aep.xls'#$'Macro-Diam-interne'.$A$12]"</definedName>
    <definedName name="______________________ss2">"['file://Poste1/c/Mes%20Documents/Sidi%20ameur%20MII/M%C3%A9tr%C3%A9%20Sidi%20Amour%20Hadi/aep.xls'#$'Macro-Epaisseur'.$A$12]"</definedName>
    <definedName name="______________________ss3">"['file://Poste1/c/Mes%20Documents/Sidi%20ameur%20MII/M%C3%A9tr%C3%A9%20Sidi%20Amour%20Hadi/aep.xls'#$'Macro-Dexterne'.$A$12]"</definedName>
    <definedName name="______________________ss4">"['file:///A:/Mes%20documents/TRAVAUX/ESTIMATIONS/haouafat%20DCE%20d%C3%A9finitif%20tirage%20lot%20conduite/aep.xls'#$'Macro-Dexterne'.$A$12]"</definedName>
    <definedName name="______________________ST100">"'[7]réservoir 100m3_g8'!#REF!"</definedName>
    <definedName name="______________________ST150">!#REF!</definedName>
    <definedName name="______________________ST300">!#REF!</definedName>
    <definedName name="______________________tx1">!#REF!</definedName>
    <definedName name="______________________tx2">!#REF!</definedName>
    <definedName name="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C100000">!#REF!</definedName>
    <definedName name="_____________________C68000">!#REF!</definedName>
    <definedName name="_____________________C69999">!#REF!</definedName>
    <definedName name="_____________________C70000">!#REF!</definedName>
    <definedName name="_____________________C80000">!#REF!</definedName>
    <definedName name="_____________________iX65536">!#REF!</definedName>
    <definedName name="_____________________IZ65536">!#REF!</definedName>
    <definedName name="_____________________KZ65536">!#REF!</definedName>
    <definedName name="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MZ65536">!#REF!</definedName>
    <definedName name="_____________________pr1">"#REF!preau!#REF!"</definedName>
    <definedName name="_____________________pr2">"#REF!preau!#REF!"</definedName>
    <definedName name="_____________________pr3">"#REF!preau!#REF!"</definedName>
    <definedName name="_____________________Pt2">!#REF!</definedName>
    <definedName name="_____________________Pt3">!#REF!</definedName>
    <definedName name="_____________________qmg1">!#REF!</definedName>
    <definedName name="_____________________qmg2">"'[6]groupe 2 b-a'!#REF!"</definedName>
    <definedName name="_____________________qmg3">!#REF!</definedName>
    <definedName name="_____________________Qt3">!#REF!</definedName>
    <definedName name="_____________________R100_">!#REF!</definedName>
    <definedName name="_____________________R150_">!#REF!</definedName>
    <definedName name="_____________________R200_">!#REF!</definedName>
    <definedName name="_____________________R300_">!#REF!</definedName>
    <definedName name="_____________________ss1">"['file://Poste1/c/Mes%20Documents/Sidi%20ameur%20MII/M%C3%A9tr%C3%A9%20Sidi%20Amour%20Hadi/aep.xls'#$'Macro-Diam-interne'.$A$12]"</definedName>
    <definedName name="_____________________ss2">"['file://Poste1/c/Mes%20Documents/Sidi%20ameur%20MII/M%C3%A9tr%C3%A9%20Sidi%20Amour%20Hadi/aep.xls'#$'Macro-Epaisseur'.$A$12]"</definedName>
    <definedName name="_____________________ss3">"['file://Poste1/c/Mes%20Documents/Sidi%20ameur%20MII/M%C3%A9tr%C3%A9%20Sidi%20Amour%20Hadi/aep.xls'#$'Macro-Dexterne'.$A$12]"</definedName>
    <definedName name="_____________________ss4">"['file:///A:/Mes%20documents/TRAVAUX/ESTIMATIONS/haouafat%20DCE%20d%C3%A9finitif%20tirage%20lot%20conduite/aep.xls'#$'Macro-Dexterne'.$A$12]"</definedName>
    <definedName name="_____________________ST100">"'[7]réservoir 100m3_g8'!#REF!"</definedName>
    <definedName name="_____________________ST150">!#REF!</definedName>
    <definedName name="_____________________ST200">!#REF!</definedName>
    <definedName name="_____________________ST300">!#REF!</definedName>
    <definedName name="_____________________tx1">!#REF!</definedName>
    <definedName name="_____________________tx2">!#REF!</definedName>
    <definedName name="_____________________xx65536">!#REF!</definedName>
    <definedName name="_____________________yX65536">!#REF!</definedName>
    <definedName name="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pr1">"#REF!preau!#REF!"</definedName>
    <definedName name="____________________pr2">"#REF!preau!#REF!"</definedName>
    <definedName name="____________________pr3">"#REF!preau!#REF!"</definedName>
    <definedName name="____________________qmg2">"'[6]groupe 2 b-a'!#REF!"</definedName>
    <definedName name="____________________Qt2">!#REF!</definedName>
    <definedName name="____________________R">"[#REF!][.AN2]!#REF!"</definedName>
    <definedName name="____________________R150_">!#REF!</definedName>
    <definedName name="____________________R300_">!#REF!</definedName>
    <definedName name="____________________ss1">"['file://Poste1/c/Mes%20Documents/Sidi%20ameur%20MII/M%C3%A9tr%C3%A9%20Sidi%20Amour%20Hadi/aep.xls'#$'Macro-Diam-interne'.$A$12]"</definedName>
    <definedName name="____________________ss2">"['file://Poste1/c/Mes%20Documents/Sidi%20ameur%20MII/M%C3%A9tr%C3%A9%20Sidi%20Amour%20Hadi/aep.xls'#$'Macro-Epaisseur'.$A$12]"</definedName>
    <definedName name="____________________ss3">"['file://Poste1/c/Mes%20Documents/Sidi%20ameur%20MII/M%C3%A9tr%C3%A9%20Sidi%20Amour%20Hadi/aep.xls'#$'Macro-Dexterne'.$A$12]"</definedName>
    <definedName name="____________________ss4">"['file:///A:/Mes%20documents/TRAVAUX/ESTIMATIONS/haouafat%20DCE%20d%C3%A9finitif%20tirage%20lot%20conduite/aep.xls'#$'Macro-Dexterne'.$A$12]"</definedName>
    <definedName name="____________________ST100">"'[7]réservoir 100m3_g8'!#REF!"</definedName>
    <definedName name="____________________ST150">!#REF!</definedName>
    <definedName name="____________________ST300">!#REF!</definedName>
    <definedName name="____________________tx1">!#REF!</definedName>
    <definedName name="____________________tx2">!#REF!</definedName>
    <definedName name="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C100000">!#REF!</definedName>
    <definedName name="___________________C68000">!#REF!</definedName>
    <definedName name="___________________C69999">!#REF!</definedName>
    <definedName name="___________________C70000">!#REF!</definedName>
    <definedName name="___________________C80000">!#REF!</definedName>
    <definedName name="___________________iX65536">!#REF!</definedName>
    <definedName name="___________________IZ65536">!#REF!</definedName>
    <definedName name="___________________KZ65536">!#REF!</definedName>
    <definedName name="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MZ65536">!#REF!</definedName>
    <definedName name="___________________Pt2">!#REF!</definedName>
    <definedName name="___________________Pt3">!#REF!</definedName>
    <definedName name="___________________qmg1">!#REF!</definedName>
    <definedName name="___________________qmg3">!#REF!</definedName>
    <definedName name="___________________Qt3">!#REF!</definedName>
    <definedName name="___________________R">"[#REF!][.AN2]!#REF!"</definedName>
    <definedName name="___________________R100_">!#REF!</definedName>
    <definedName name="___________________R150_">!#REF!</definedName>
    <definedName name="___________________R200_">!#REF!</definedName>
    <definedName name="___________________R300_">!#REF!</definedName>
    <definedName name="___________________ss1">"['file://Poste1/c/Mes%20Documents/Sidi%20ameur%20MII/M%C3%A9tr%C3%A9%20Sidi%20Amour%20Hadi/aep.xls'#$'Macro-Diam-interne'.$A$12]"</definedName>
    <definedName name="___________________ss2">"['file://Poste1/c/Mes%20Documents/Sidi%20ameur%20MII/M%C3%A9tr%C3%A9%20Sidi%20Amour%20Hadi/aep.xls'#$'Macro-Epaisseur'.$A$12]"</definedName>
    <definedName name="___________________ss3">"['file://Poste1/c/Mes%20Documents/Sidi%20ameur%20MII/M%C3%A9tr%C3%A9%20Sidi%20Amour%20Hadi/aep.xls'#$'Macro-Dexterne'.$A$12]"</definedName>
    <definedName name="___________________ss4">"['file:///A:/Mes%20documents/TRAVAUX/ESTIMATIONS/haouafat%20DCE%20d%C3%A9finitif%20tirage%20lot%20conduite/aep.xls'#$'Macro-Dexterne'.$A$12]"</definedName>
    <definedName name="___________________ST150">!#REF!</definedName>
    <definedName name="___________________ST200">!#REF!</definedName>
    <definedName name="___________________ST300">!#REF!</definedName>
    <definedName name="___________________tx1">!#REF!</definedName>
    <definedName name="___________________tx2">!#REF!</definedName>
    <definedName name="___________________xx65536">!#REF!</definedName>
    <definedName name="___________________yX65536">!#REF!</definedName>
    <definedName name="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LPN10">"['file://Khalid2/C/KHALID%20DOSSIER/ben%20hamed/SGAMNA%20OD%20FARES/APD/besoin-pop-sim-co%C3%BBt-sgamna%20Od%20fares/besoin-pop-simul-co%C3%BBt%20sgamna%20od%20fares.xls'#$linéaire.$B$70:.$E$78]"</definedName>
    <definedName name="__________________LPN16">"['file://Khalid2/C/KHALID%20DOSSIER/ben%20hamed/SGAMNA%20OD%20FARES/APD/besoin-pop-sim-co%C3%BBt-sgamna%20Od%20fares/besoin-pop-simul-co%C3%BBt%20sgamna%20od%20fares.xls'#$linéaire.$B$79:.$E$84]"</definedName>
    <definedName name="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pr1">"#REF!preau!#REF!"</definedName>
    <definedName name="__________________pr2">"#REF!preau!#REF!"</definedName>
    <definedName name="__________________pr3">"#REF!preau!#REF!"</definedName>
    <definedName name="__________________qmg2">"'[6]groupe 2 b-a'!#REF!"</definedName>
    <definedName name="__________________Qt2">!#REF!</definedName>
    <definedName name="__________________R">"[#REF!][.AN2]!#REF!"</definedName>
    <definedName name="__________________R150_">!#REF!</definedName>
    <definedName name="__________________R200_">!#REF!</definedName>
    <definedName name="__________________R300_">!#REF!</definedName>
    <definedName name="__________________ss1">"['file://Poste1/c/Mes%20Documents/Sidi%20ameur%20MII/M%C3%A9tr%C3%A9%20Sidi%20Amour%20Hadi/aep.xls'#$'Macro-Diam-interne'.$A$12]"</definedName>
    <definedName name="__________________ss2">"['file://Poste1/c/Mes%20Documents/Sidi%20ameur%20MII/M%C3%A9tr%C3%A9%20Sidi%20Amour%20Hadi/aep.xls'#$'Macro-Epaisseur'.$A$12]"</definedName>
    <definedName name="__________________ss3">"['file://Poste1/c/Mes%20Documents/Sidi%20ameur%20MII/M%C3%A9tr%C3%A9%20Sidi%20Amour%20Hadi/aep.xls'#$'Macro-Dexterne'.$A$12]"</definedName>
    <definedName name="__________________ss4">"['file:///A:/Mes%20documents/TRAVAUX/ESTIMATIONS/haouafat%20DCE%20d%C3%A9finitif%20tirage%20lot%20conduite/aep.xls'#$'Macro-Dexterne'.$A$12]"</definedName>
    <definedName name="__________________ST100">"'[7]réservoir 100m3_g8'!#REF!"</definedName>
    <definedName name="__________________ST150">!#REF!</definedName>
    <definedName name="__________________ST200">!#REF!</definedName>
    <definedName name="__________________ST300">!#REF!</definedName>
    <definedName name="__________________tx1">!#REF!</definedName>
    <definedName name="__________________tx2">!#REF!</definedName>
    <definedName name="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C100000">!#REF!</definedName>
    <definedName name="_________________C68000">!#REF!</definedName>
    <definedName name="_________________C69999">!#REF!</definedName>
    <definedName name="_________________C70000">!#REF!</definedName>
    <definedName name="_________________C80000">!#REF!</definedName>
    <definedName name="_________________iX65536">!#REF!</definedName>
    <definedName name="_________________IZ65536">!#REF!</definedName>
    <definedName name="_________________KZ65536">!#REF!</definedName>
    <definedName name="_________________LPN10">"['file://Khalid2/C/KHALID%20DOSSIER/ben%20hamed/SGAMNA%20OD%20FARES/APD/besoin-pop-sim-co%C3%BBt-sgamna%20Od%20fares/besoin-pop-simul-co%C3%BBt%20sgamna%20od%20fares.xls'#$linéaire.$B$70:.$E$78]"</definedName>
    <definedName name="_________________LPN16">"['file://Khalid2/C/KHALID%20DOSSIER/ben%20hamed/SGAMNA%20OD%20FARES/APD/besoin-pop-sim-co%C3%BBt-sgamna%20Od%20fares/besoin-pop-simul-co%C3%BBt%20sgamna%20od%20fares.xls'#$linéaire.$B$79:.$E$84]"</definedName>
    <definedName name="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MZ65536">!#REF!</definedName>
    <definedName name="_________________Pt2">!#REF!</definedName>
    <definedName name="_________________Pt3">!#REF!</definedName>
    <definedName name="_________________qmg1">!#REF!</definedName>
    <definedName name="_________________qmg3">!#REF!</definedName>
    <definedName name="_________________Qt3">!#REF!</definedName>
    <definedName name="_________________R">"[#REF!][.AN2]!#REF!"</definedName>
    <definedName name="_________________R100_">!#REF!</definedName>
    <definedName name="_________________R150_">!#REF!</definedName>
    <definedName name="_________________R200_">!#REF!</definedName>
    <definedName name="_________________R300_">!#REF!</definedName>
    <definedName name="_________________ss1">"['file://Poste1/c/Mes%20Documents/Sidi%20ameur%20MII/M%C3%A9tr%C3%A9%20Sidi%20Amour%20Hadi/aep.xls'#$'Macro-Diam-interne'.$A$12]"</definedName>
    <definedName name="_________________ss2">"['file://Poste1/c/Mes%20Documents/Sidi%20ameur%20MII/M%C3%A9tr%C3%A9%20Sidi%20Amour%20Hadi/aep.xls'#$'Macro-Epaisseur'.$A$12]"</definedName>
    <definedName name="_________________ss3">"['file://Poste1/c/Mes%20Documents/Sidi%20ameur%20MII/M%C3%A9tr%C3%A9%20Sidi%20Amour%20Hadi/aep.xls'#$'Macro-Dexterne'.$A$12]"</definedName>
    <definedName name="_________________ss4">"['file:///A:/Mes%20documents/TRAVAUX/ESTIMATIONS/haouafat%20DCE%20d%C3%A9finitif%20tirage%20lot%20conduite/aep.xls'#$'Macro-Dexterne'.$A$12]"</definedName>
    <definedName name="_________________ST150">!#REF!</definedName>
    <definedName name="_________________ST200">!#REF!</definedName>
    <definedName name="_________________ST300">!#REF!</definedName>
    <definedName name="_________________tx1">!#REF!</definedName>
    <definedName name="_________________tx2">!#REF!</definedName>
    <definedName name="_________________xx65536">!#REF!</definedName>
    <definedName name="_________________yX65536">!#REF!</definedName>
    <definedName name="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C100000">!#REF!</definedName>
    <definedName name="________________C68000">!#REF!</definedName>
    <definedName name="________________C69999">!#REF!</definedName>
    <definedName name="________________C70000">!#REF!</definedName>
    <definedName name="________________C80000">!#REF!</definedName>
    <definedName name="________________iX65536">!#REF!</definedName>
    <definedName name="________________IZ65536">!#REF!</definedName>
    <definedName name="________________KZ65536">!#REF!</definedName>
    <definedName name="________________LPN10">"['file://Khalid2/C/KHALID%20DOSSIER/ben%20hamed/SGAMNA%20OD%20FARES/APD/besoin-pop-sim-co%C3%BBt-sgamna%20Od%20fares/besoin-pop-simul-co%C3%BBt%20sgamna%20od%20fares.xls'#$linéaire.$B$70:.$E$78]"</definedName>
    <definedName name="________________LPN16">"['file://Khalid2/C/KHALID%20DOSSIER/ben%20hamed/SGAMNA%20OD%20FARES/APD/besoin-pop-sim-co%C3%BBt-sgamna%20Od%20fares/besoin-pop-simul-co%C3%BBt%20sgamna%20od%20fares.xls'#$linéaire.$B$79:.$E$84]"</definedName>
    <definedName name="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MZ65536">!#REF!</definedName>
    <definedName name="________________pr1">"#REF!preau!#REF!"</definedName>
    <definedName name="________________pr2">"#REF!preau!#REF!"</definedName>
    <definedName name="________________pr3">"#REF!preau!#REF!"</definedName>
    <definedName name="________________Pt2">!#REF!</definedName>
    <definedName name="________________Pt3">!#REF!</definedName>
    <definedName name="________________qmg1">!#REF!</definedName>
    <definedName name="________________qmg2">"'[6]groupe 2 b-a'!#REF!"</definedName>
    <definedName name="________________qmg3">!#REF!</definedName>
    <definedName name="________________Qt2">!#REF!</definedName>
    <definedName name="________________Qt3">!#REF!</definedName>
    <definedName name="________________R">"[#REF!][.AN2]!#REF!"</definedName>
    <definedName name="________________R100_">!#REF!</definedName>
    <definedName name="________________R150_">!#REF!</definedName>
    <definedName name="________________R200_">!#REF!</definedName>
    <definedName name="________________R300_">!#REF!</definedName>
    <definedName name="________________ss1">"['file://Poste1/c/Mes%20Documents/Sidi%20ameur%20MII/M%C3%A9tr%C3%A9%20Sidi%20Amour%20Hadi/aep.xls'#$'Macro-Diam-interne'.$A$12]"</definedName>
    <definedName name="________________ss2">"['file://Poste1/c/Mes%20Documents/Sidi%20ameur%20MII/M%C3%A9tr%C3%A9%20Sidi%20Amour%20Hadi/aep.xls'#$'Macro-Epaisseur'.$A$12]"</definedName>
    <definedName name="________________ss3">"['file://Poste1/c/Mes%20Documents/Sidi%20ameur%20MII/M%C3%A9tr%C3%A9%20Sidi%20Amour%20Hadi/aep.xls'#$'Macro-Dexterne'.$A$12]"</definedName>
    <definedName name="________________ss4">"['file:///A:/Mes%20documents/TRAVAUX/ESTIMATIONS/haouafat%20DCE%20d%C3%A9finitif%20tirage%20lot%20conduite/aep.xls'#$'Macro-Dexterne'.$A$12]"</definedName>
    <definedName name="________________ST100">"'[7]réservoir 100m3_g8'!#REF!"</definedName>
    <definedName name="________________ST150">!#REF!</definedName>
    <definedName name="________________ST200">!#REF!</definedName>
    <definedName name="________________ST300">!#REF!</definedName>
    <definedName name="________________tx1">!#REF!</definedName>
    <definedName name="________________tx2">!#REF!</definedName>
    <definedName name="________________xx65536">!#REF!</definedName>
    <definedName name="________________yX65536">!#REF!</definedName>
    <definedName name="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C100000">!#REF!</definedName>
    <definedName name="_______________C68000">!#REF!</definedName>
    <definedName name="_______________C69999">!#REF!</definedName>
    <definedName name="_______________C70000">!#REF!</definedName>
    <definedName name="_______________C80000">!#REF!</definedName>
    <definedName name="_______________iX65536">!#REF!</definedName>
    <definedName name="_______________IZ65536">!#REF!</definedName>
    <definedName name="_______________KZ65536">!#REF!</definedName>
    <definedName name="_______________LPN10">"['file://Khalid2/C/KHALID%20DOSSIER/ben%20hamed/SGAMNA%20OD%20FARES/APD/besoin-pop-sim-co%C3%BBt-sgamna%20Od%20fares/besoin-pop-simul-co%C3%BBt%20sgamna%20od%20fares.xls'#$linéaire.$B$70:.$E$78]"</definedName>
    <definedName name="_______________LPN16">"['file://Khalid2/C/KHALID%20DOSSIER/ben%20hamed/SGAMNA%20OD%20FARES/APD/besoin-pop-sim-co%C3%BBt-sgamna%20Od%20fares/besoin-pop-simul-co%C3%BBt%20sgamna%20od%20fares.xls'#$linéaire.$B$79:.$E$84]"</definedName>
    <definedName name="_______________maj4">"['file://Mahboub/PARTAGE/SAAF/MES%20DOCUMENTS/SAMANAH/DOCUMENTS%20DE%20LA%20MISSION%20(M1)/Pi%C3%A8ces%20%C3%A9crites%20du%20dossier%20(E)/METRE/M%C3%A9tr%C3%A9%20Samanah%20B%C3%A4timent.xls'#$etan.$T$7]"</definedName>
    <definedName name="_______________MZ65536">!#REF!</definedName>
    <definedName name="_______________pr1">"#REF!preau!#REF!"</definedName>
    <definedName name="_______________pr2">"#REF!preau!#REF!"</definedName>
    <definedName name="_______________pr3">"#REF!preau!#REF!"</definedName>
    <definedName name="_______________Pt2">!#REF!</definedName>
    <definedName name="_______________Pt3">!#REF!</definedName>
    <definedName name="_______________qmg1">!#REF!</definedName>
    <definedName name="_______________qmg2">"'[6]groupe 2 b-a'!#REF!"</definedName>
    <definedName name="_______________qmg3">!#REF!</definedName>
    <definedName name="_______________Qt2">!#REF!</definedName>
    <definedName name="_______________Qt3">!#REF!</definedName>
    <definedName name="_______________R">"[#REF!][.AN2]!#REF!"</definedName>
    <definedName name="_______________R100_">!#REF!</definedName>
    <definedName name="_______________R150_">!#REF!</definedName>
    <definedName name="_______________R200_">!#REF!</definedName>
    <definedName name="_______________R300_">!#REF!</definedName>
    <definedName name="_______________ss1">"['file://Poste1/c/Mes%20Documents/Sidi%20ameur%20MII/M%C3%A9tr%C3%A9%20Sidi%20Amour%20Hadi/aep.xls'#$'Macro-Diam-interne'.$A$12]"</definedName>
    <definedName name="_______________ss2">"['file://Poste1/c/Mes%20Documents/Sidi%20ameur%20MII/M%C3%A9tr%C3%A9%20Sidi%20Amour%20Hadi/aep.xls'#$'Macro-Epaisseur'.$A$12]"</definedName>
    <definedName name="_______________ss3">"['file://Poste1/c/Mes%20Documents/Sidi%20ameur%20MII/M%C3%A9tr%C3%A9%20Sidi%20Amour%20Hadi/aep.xls'#$'Macro-Dexterne'.$A$12]"</definedName>
    <definedName name="_______________ss4">"['file:///A:/Mes%20documents/TRAVAUX/ESTIMATIONS/haouafat%20DCE%20d%C3%A9finitif%20tirage%20lot%20conduite/aep.xls'#$'Macro-Dexterne'.$A$12]"</definedName>
    <definedName name="_______________ST100">"'[7]réservoir 100m3_g8'!#REF!"</definedName>
    <definedName name="_______________ST150">!#REF!</definedName>
    <definedName name="_______________ST200">!#REF!</definedName>
    <definedName name="_______________ST300">!#REF!</definedName>
    <definedName name="_______________tx1">!#REF!</definedName>
    <definedName name="_______________tx2">!#REF!</definedName>
    <definedName name="_______________xx65536">!#REF!</definedName>
    <definedName name="_______________yX65536">!#REF!</definedName>
    <definedName name="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C100000">!#REF!</definedName>
    <definedName name="______________C68000">!#REF!</definedName>
    <definedName name="______________C69999">!#REF!</definedName>
    <definedName name="______________C70000">!#REF!</definedName>
    <definedName name="______________C80000">!#REF!</definedName>
    <definedName name="______________iX65536">!#REF!</definedName>
    <definedName name="______________IZ65536">!#REF!</definedName>
    <definedName name="______________KZ65536">!#REF!</definedName>
    <definedName name="______________LPN10">"['file://Khalid2/C/KHALID%20DOSSIER/ben%20hamed/SGAMNA%20OD%20FARES/APD/besoin-pop-sim-co%C3%BBt-sgamna%20Od%20fares/besoin-pop-simul-co%C3%BBt%20sgamna%20od%20fares.xls'#$linéaire.$B$70:.$E$78]"</definedName>
    <definedName name="______________LPN16">"['file://Khalid2/C/KHALID%20DOSSIER/ben%20hamed/SGAMNA%20OD%20FARES/APD/besoin-pop-sim-co%C3%BBt-sgamna%20Od%20fares/besoin-pop-simul-co%C3%BBt%20sgamna%20od%20fares.xls'#$linéaire.$B$79:.$E$84]"</definedName>
    <definedName name="______________maj4">"['file://Mahboub/PARTAGE/SAAF/MES%20DOCUMENTS/SAMANAH/DOCUMENTS%20DE%20LA%20MISSION%20(M1)/Pi%C3%A8ces%20%C3%A9crites%20du%20dossier%20(E)/METRE/M%C3%A9tr%C3%A9%20Samanah%20B%C3%A4timent.xls'#$etan.$T$7]"</definedName>
    <definedName name="______________MZ65536">!#REF!</definedName>
    <definedName name="______________pr1">"#REF!preau!#REF!"</definedName>
    <definedName name="______________pr2">"#REF!preau!#REF!"</definedName>
    <definedName name="______________pr3">"#REF!preau!#REF!"</definedName>
    <definedName name="______________Pt2">!#REF!</definedName>
    <definedName name="______________Pt3">!#REF!</definedName>
    <definedName name="______________qmg1">!#REF!</definedName>
    <definedName name="______________qmg2">"'[6]groupe 2 b-a'!#REF!"</definedName>
    <definedName name="______________qmg3">!#REF!</definedName>
    <definedName name="______________Qt2">!#REF!</definedName>
    <definedName name="______________Qt3">!#REF!</definedName>
    <definedName name="______________R">"[#REF!][.AN2]!#REF!"</definedName>
    <definedName name="______________R100_">!#REF!</definedName>
    <definedName name="______________R150_">!#REF!</definedName>
    <definedName name="______________R200_">!#REF!</definedName>
    <definedName name="______________R300_">!#REF!</definedName>
    <definedName name="______________ss1">"['file://Poste1/c/Mes%20Documents/Sidi%20ameur%20MII/M%C3%A9tr%C3%A9%20Sidi%20Amour%20Hadi/aep.xls'#$'Macro-Diam-interne'.$A$12]"</definedName>
    <definedName name="______________ss2">"['file://Poste1/c/Mes%20Documents/Sidi%20ameur%20MII/M%C3%A9tr%C3%A9%20Sidi%20Amour%20Hadi/aep.xls'#$'Macro-Epaisseur'.$A$12]"</definedName>
    <definedName name="______________ss3">"['file://Poste1/c/Mes%20Documents/Sidi%20ameur%20MII/M%C3%A9tr%C3%A9%20Sidi%20Amour%20Hadi/aep.xls'#$'Macro-Dexterne'.$A$12]"</definedName>
    <definedName name="______________ss4">"['file:///A:/Mes%20documents/TRAVAUX/ESTIMATIONS/haouafat%20DCE%20d%C3%A9finitif%20tirage%20lot%20conduite/aep.xls'#$'Macro-Dexterne'.$A$12]"</definedName>
    <definedName name="______________ST100">"'[7]réservoir 100m3_g8'!#REF!"</definedName>
    <definedName name="______________ST150">!#REF!</definedName>
    <definedName name="______________ST200">!#REF!</definedName>
    <definedName name="______________ST300">!#REF!</definedName>
    <definedName name="______________tx1">!#REF!</definedName>
    <definedName name="______________tx2">!#REF!</definedName>
    <definedName name="______________xx65536">!#REF!</definedName>
    <definedName name="______________yX65536">!#REF!</definedName>
    <definedName name="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C100000">!#REF!</definedName>
    <definedName name="_____________C68000">!#REF!</definedName>
    <definedName name="_____________C69999">!#REF!</definedName>
    <definedName name="_____________C70000">!#REF!</definedName>
    <definedName name="_____________C80000">!#REF!</definedName>
    <definedName name="_____________iX65536">!#REF!</definedName>
    <definedName name="_____________IZ65536">!#REF!</definedName>
    <definedName name="_____________KZ65536">!#REF!</definedName>
    <definedName name="_____________LPN10">"['file://Khalid2/C/KHALID%20DOSSIER/ben%20hamed/SGAMNA%20OD%20FARES/APD/besoin-pop-sim-co%C3%BBt-sgamna%20Od%20fares/besoin-pop-simul-co%C3%BBt%20sgamna%20od%20fares.xls'#$linéaire.$B$70:.$E$78]"</definedName>
    <definedName name="_____________LPN16">"['file://Khalid2/C/KHALID%20DOSSIER/ben%20hamed/SGAMNA%20OD%20FARES/APD/besoin-pop-sim-co%C3%BBt-sgamna%20Od%20fares/besoin-pop-simul-co%C3%BBt%20sgamna%20od%20fares.xls'#$linéaire.$B$79:.$E$84]"</definedName>
    <definedName name="_____________maj4">"['file://Mahboub/PARTAGE/SAAF/MES%20DOCUMENTS/SAMANAH/DOCUMENTS%20DE%20LA%20MISSION%20(M1)/Pi%C3%A8ces%20%C3%A9crites%20du%20dossier%20(E)/METRE/M%C3%A9tr%C3%A9%20Samanah%20B%C3%A4timent.xls'#$etan.$T$7]"</definedName>
    <definedName name="_____________MZ65536">!#REF!</definedName>
    <definedName name="_____________pr1">"#REF!preau!#REF!"</definedName>
    <definedName name="_____________pr2">"#REF!preau!#REF!"</definedName>
    <definedName name="_____________pr3">"#REF!preau!#REF!"</definedName>
    <definedName name="_____________Pt2">!#REF!</definedName>
    <definedName name="_____________Pt3">!#REF!</definedName>
    <definedName name="_____________qmg1">!#REF!</definedName>
    <definedName name="_____________qmg2">"'[6]groupe 2 b-a'!#REF!"</definedName>
    <definedName name="_____________qmg3">!#REF!</definedName>
    <definedName name="_____________Qt2">!#REF!</definedName>
    <definedName name="_____________Qt3">!#REF!</definedName>
    <definedName name="_____________R">"[#REF!][.AN2]!#REF!"</definedName>
    <definedName name="_____________R100_">!#REF!</definedName>
    <definedName name="_____________R150_">!#REF!</definedName>
    <definedName name="_____________R200_">!#REF!</definedName>
    <definedName name="_____________R300_">!#REF!</definedName>
    <definedName name="_____________ss1">"['file://Poste1/c/Mes%20Documents/Sidi%20ameur%20MII/M%C3%A9tr%C3%A9%20Sidi%20Amour%20Hadi/aep.xls'#$'Macro-Diam-interne'.$A$12]"</definedName>
    <definedName name="_____________ss2">"['file://Poste1/c/Mes%20Documents/Sidi%20ameur%20MII/M%C3%A9tr%C3%A9%20Sidi%20Amour%20Hadi/aep.xls'#$'Macro-Epaisseur'.$A$12]"</definedName>
    <definedName name="_____________ss3">"['file://Poste1/c/Mes%20Documents/Sidi%20ameur%20MII/M%C3%A9tr%C3%A9%20Sidi%20Amour%20Hadi/aep.xls'#$'Macro-Dexterne'.$A$12]"</definedName>
    <definedName name="_____________ss4">"['file:///A:/Mes%20documents/TRAVAUX/ESTIMATIONS/haouafat%20DCE%20d%C3%A9finitif%20tirage%20lot%20conduite/aep.xls'#$'Macro-Dexterne'.$A$12]"</definedName>
    <definedName name="_____________ST100">"'[7]réservoir 100m3_g8'!#REF!"</definedName>
    <definedName name="_____________ST150">!#REF!</definedName>
    <definedName name="_____________ST200">!#REF!</definedName>
    <definedName name="_____________ST300">!#REF!</definedName>
    <definedName name="_____________tx1">!#REF!</definedName>
    <definedName name="_____________tx2">!#REF!</definedName>
    <definedName name="_____________xx65536">!#REF!</definedName>
    <definedName name="_____________yX65536">!#REF!</definedName>
    <definedName name="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C100000">!#REF!</definedName>
    <definedName name="____________C68000">!#REF!</definedName>
    <definedName name="____________C69999">!#REF!</definedName>
    <definedName name="____________C70000">!#REF!</definedName>
    <definedName name="____________C80000">!#REF!</definedName>
    <definedName name="____________iX65536">!#REF!</definedName>
    <definedName name="____________IZ65536">!#REF!</definedName>
    <definedName name="____________KZ65536">!#REF!</definedName>
    <definedName name="____________LPN10">"['file://Khalid2/C/KHALID%20DOSSIER/ben%20hamed/SGAMNA%20OD%20FARES/APD/besoin-pop-sim-co%C3%BBt-sgamna%20Od%20fares/besoin-pop-simul-co%C3%BBt%20sgamna%20od%20fares.xls'#$linéaire.$B$70:.$E$78]"</definedName>
    <definedName name="____________LPN16">"['file://Khalid2/C/KHALID%20DOSSIER/ben%20hamed/SGAMNA%20OD%20FARES/APD/besoin-pop-sim-co%C3%BBt-sgamna%20Od%20fares/besoin-pop-simul-co%C3%BBt%20sgamna%20od%20fares.xls'#$linéaire.$B$79:.$E$84]"</definedName>
    <definedName name="____________maj4">"['file://Mahboub/PARTAGE/SAAF/MES%20DOCUMENTS/SAMANAH/DOCUMENTS%20DE%20LA%20MISSION%20(M1)/Pi%C3%A8ces%20%C3%A9crites%20du%20dossier%20(E)/METRE/M%C3%A9tr%C3%A9%20Samanah%20B%C3%A4timent.xls'#$etan.$T$7]"</definedName>
    <definedName name="____________MZ65536">!#REF!</definedName>
    <definedName name="____________pr1">"#REF!preau!#REF!"</definedName>
    <definedName name="____________pr2">"#REF!preau!#REF!"</definedName>
    <definedName name="____________pr3">"#REF!preau!#REF!"</definedName>
    <definedName name="____________Pt2">!#REF!</definedName>
    <definedName name="____________Pt3">!#REF!</definedName>
    <definedName name="____________qmg1">!#REF!</definedName>
    <definedName name="____________qmg2">"'[6]groupe 2 b-a'!#REF!"</definedName>
    <definedName name="____________qmg3">!#REF!</definedName>
    <definedName name="____________Qt2">!#REF!</definedName>
    <definedName name="____________Qt3">!#REF!</definedName>
    <definedName name="____________R">"[#REF!][.AN2]!#REF!"</definedName>
    <definedName name="____________R100_">!#REF!</definedName>
    <definedName name="____________R150_">!#REF!</definedName>
    <definedName name="____________R200_">!#REF!</definedName>
    <definedName name="____________R300_">!#REF!</definedName>
    <definedName name="____________ss1">"['file://Poste1/c/Mes%20Documents/Sidi%20ameur%20MII/M%C3%A9tr%C3%A9%20Sidi%20Amour%20Hadi/aep.xls'#$'Macro-Diam-interne'.$A$12]"</definedName>
    <definedName name="____________ss2">"['file://Poste1/c/Mes%20Documents/Sidi%20ameur%20MII/M%C3%A9tr%C3%A9%20Sidi%20Amour%20Hadi/aep.xls'#$'Macro-Epaisseur'.$A$12]"</definedName>
    <definedName name="____________ss3">"['file://Poste1/c/Mes%20Documents/Sidi%20ameur%20MII/M%C3%A9tr%C3%A9%20Sidi%20Amour%20Hadi/aep.xls'#$'Macro-Dexterne'.$A$12]"</definedName>
    <definedName name="____________ss4">"['file:///A:/Mes%20documents/TRAVAUX/ESTIMATIONS/haouafat%20DCE%20d%C3%A9finitif%20tirage%20lot%20conduite/aep.xls'#$'Macro-Dexterne'.$A$12]"</definedName>
    <definedName name="____________ST100">"'[7]réservoir 100m3_g8'!#REF!"</definedName>
    <definedName name="____________ST150">!#REF!</definedName>
    <definedName name="____________ST200">!#REF!</definedName>
    <definedName name="____________ST300">!#REF!</definedName>
    <definedName name="____________tx1">!#REF!</definedName>
    <definedName name="____________tx2">!#REF!</definedName>
    <definedName name="____________xx65536">!#REF!</definedName>
    <definedName name="____________yX65536">!#REF!</definedName>
    <definedName name="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C100000">!#REF!</definedName>
    <definedName name="___________C68000">!#REF!</definedName>
    <definedName name="___________C69999">!#REF!</definedName>
    <definedName name="___________C70000">!#REF!</definedName>
    <definedName name="___________C80000">!#REF!</definedName>
    <definedName name="___________iX65536">!#REF!</definedName>
    <definedName name="___________IZ65536">!#REF!</definedName>
    <definedName name="___________KZ65536">!#REF!</definedName>
    <definedName name="___________LPN10">"['file://Khalid2/C/KHALID%20DOSSIER/ben%20hamed/SGAMNA%20OD%20FARES/APD/besoin-pop-sim-co%C3%BBt-sgamna%20Od%20fares/besoin-pop-simul-co%C3%BBt%20sgamna%20od%20fares.xls'#$linéaire.$B$70:.$E$78]"</definedName>
    <definedName name="___________LPN16">"['file://Khalid2/C/KHALID%20DOSSIER/ben%20hamed/SGAMNA%20OD%20FARES/APD/besoin-pop-sim-co%C3%BBt-sgamna%20Od%20fares/besoin-pop-simul-co%C3%BBt%20sgamna%20od%20fares.xls'#$linéaire.$B$79:.$E$84]"</definedName>
    <definedName name="___________maj4">"['file://Mahboub/PARTAGE/SAAF/MES%20DOCUMENTS/SAMANAH/DOCUMENTS%20DE%20LA%20MISSION%20(M1)/Pi%C3%A8ces%20%C3%A9crites%20du%20dossier%20(E)/METRE/M%C3%A9tr%C3%A9%20Samanah%20B%C3%A4timent.xls'#$etan.$T$7]"</definedName>
    <definedName name="___________MZ65536">!#REF!</definedName>
    <definedName name="___________pr1">"#REF!preau!#REF!"</definedName>
    <definedName name="___________pr2">"#REF!preau!#REF!"</definedName>
    <definedName name="___________pr3">"#REF!preau!#REF!"</definedName>
    <definedName name="___________Pt2">!#REF!</definedName>
    <definedName name="___________Pt3">!#REF!</definedName>
    <definedName name="___________qmg1">!#REF!</definedName>
    <definedName name="___________qmg2">"'[6]groupe 2 b-a'!#REF!"</definedName>
    <definedName name="___________qmg3">!#REF!</definedName>
    <definedName name="___________Qt2">!#REF!</definedName>
    <definedName name="___________Qt3">!#REF!</definedName>
    <definedName name="___________R">"[#REF!][.AN2]!#REF!"</definedName>
    <definedName name="___________R100_">!#REF!</definedName>
    <definedName name="___________R150_">!#REF!</definedName>
    <definedName name="___________R200_">!#REF!</definedName>
    <definedName name="___________R300_">!#REF!</definedName>
    <definedName name="___________ss1">"['file://Poste1/c/Mes%20Documents/Sidi%20ameur%20MII/M%C3%A9tr%C3%A9%20Sidi%20Amour%20Hadi/aep.xls'#$'Macro-Diam-interne'.$A$12]"</definedName>
    <definedName name="___________ss2">"['file://Poste1/c/Mes%20Documents/Sidi%20ameur%20MII/M%C3%A9tr%C3%A9%20Sidi%20Amour%20Hadi/aep.xls'#$'Macro-Epaisseur'.$A$12]"</definedName>
    <definedName name="___________ss3">"['file://Poste1/c/Mes%20Documents/Sidi%20ameur%20MII/M%C3%A9tr%C3%A9%20Sidi%20Amour%20Hadi/aep.xls'#$'Macro-Dexterne'.$A$12]"</definedName>
    <definedName name="___________ss4">"['file:///A:/Mes%20documents/TRAVAUX/ESTIMATIONS/haouafat%20DCE%20d%C3%A9finitif%20tirage%20lot%20conduite/aep.xls'#$'Macro-Dexterne'.$A$12]"</definedName>
    <definedName name="___________ST100">"'[7]réservoir 100m3_g8'!#REF!"</definedName>
    <definedName name="___________ST150">!#REF!</definedName>
    <definedName name="___________ST200">!#REF!</definedName>
    <definedName name="___________ST300">!#REF!</definedName>
    <definedName name="___________tx1">!#REF!</definedName>
    <definedName name="___________tx2">!#REF!</definedName>
    <definedName name="___________xx65536">!#REF!</definedName>
    <definedName name="___________yX65536">!#REF!</definedName>
    <definedName name="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C100000">!#REF!</definedName>
    <definedName name="__________C68000">!#REF!</definedName>
    <definedName name="__________C69999">!#REF!</definedName>
    <definedName name="__________C70000">!#REF!</definedName>
    <definedName name="__________C80000">!#REF!</definedName>
    <definedName name="__________iX65536">!#REF!</definedName>
    <definedName name="__________IZ65536">!#REF!</definedName>
    <definedName name="__________KZ65536">!#REF!</definedName>
    <definedName name="__________LPN10">"['file://Khalid2/C/KHALID%20DOSSIER/ben%20hamed/SGAMNA%20OD%20FARES/APD/besoin-pop-sim-co%C3%BBt-sgamna%20Od%20fares/besoin-pop-simul-co%C3%BBt%20sgamna%20od%20fares.xls'#$linéaire.$B$70:.$E$78]"</definedName>
    <definedName name="__________LPN16">"['file://Khalid2/C/KHALID%20DOSSIER/ben%20hamed/SGAMNA%20OD%20FARES/APD/besoin-pop-sim-co%C3%BBt-sgamna%20Od%20fares/besoin-pop-simul-co%C3%BBt%20sgamna%20od%20fares.xls'#$linéaire.$B$79:.$E$84]"</definedName>
    <definedName name="__________maj4">"['file://Mahboub/PARTAGE/SAAF/MES%20DOCUMENTS/SAMANAH/DOCUMENTS%20DE%20LA%20MISSION%20(M1)/Pi%C3%A8ces%20%C3%A9crites%20du%20dossier%20(E)/METRE/M%C3%A9tr%C3%A9%20Samanah%20B%C3%A4timent.xls'#$etan.$T$7]"</definedName>
    <definedName name="__________MZ65536">!#REF!</definedName>
    <definedName name="__________pr1">"#REF!preau!#REF!"</definedName>
    <definedName name="__________pr2">"#REF!preau!#REF!"</definedName>
    <definedName name="__________pr3">"#REF!preau!#REF!"</definedName>
    <definedName name="__________Pt2">!#REF!</definedName>
    <definedName name="__________Pt3">!#REF!</definedName>
    <definedName name="__________qmg1">!#REF!</definedName>
    <definedName name="__________qmg2">"'[6]groupe 2 b-a'!#REF!"</definedName>
    <definedName name="__________qmg3">!#REF!</definedName>
    <definedName name="__________Qt2">!#REF!</definedName>
    <definedName name="__________Qt3">!#REF!</definedName>
    <definedName name="__________R">"[#REF!][.AN2]!#REF!"</definedName>
    <definedName name="__________R100_">!#REF!</definedName>
    <definedName name="__________R150_">!#REF!</definedName>
    <definedName name="__________R200_">!#REF!</definedName>
    <definedName name="__________R300_">!#REF!</definedName>
    <definedName name="__________ss1">"['file://Poste1/c/Mes%20Documents/Sidi%20ameur%20MII/M%C3%A9tr%C3%A9%20Sidi%20Amour%20Hadi/aep.xls'#$'Macro-Diam-interne'.$A$12]"</definedName>
    <definedName name="__________ss2">"['file://Poste1/c/Mes%20Documents/Sidi%20ameur%20MII/M%C3%A9tr%C3%A9%20Sidi%20Amour%20Hadi/aep.xls'#$'Macro-Epaisseur'.$A$12]"</definedName>
    <definedName name="__________ss3">"['file://Poste1/c/Mes%20Documents/Sidi%20ameur%20MII/M%C3%A9tr%C3%A9%20Sidi%20Amour%20Hadi/aep.xls'#$'Macro-Dexterne'.$A$12]"</definedName>
    <definedName name="__________ss4">"['file:///A:/Mes%20documents/TRAVAUX/ESTIMATIONS/haouafat%20DCE%20d%C3%A9finitif%20tirage%20lot%20conduite/aep.xls'#$'Macro-Dexterne'.$A$12]"</definedName>
    <definedName name="__________ST100">"'[7]réservoir 100m3_g8'!#REF!"</definedName>
    <definedName name="__________ST150">!#REF!</definedName>
    <definedName name="__________ST200">!#REF!</definedName>
    <definedName name="__________ST300">!#REF!</definedName>
    <definedName name="__________tx1">!#REF!</definedName>
    <definedName name="__________tx2">!#REF!</definedName>
    <definedName name="__________xx65536">!#REF!</definedName>
    <definedName name="__________yX65536">!#REF!</definedName>
    <definedName name="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C100000">!#REF!</definedName>
    <definedName name="_________C68000">!#REF!</definedName>
    <definedName name="_________C69999">!#REF!</definedName>
    <definedName name="_________C70000">!#REF!</definedName>
    <definedName name="_________C80000">!#REF!</definedName>
    <definedName name="_________iX65536">!#REF!</definedName>
    <definedName name="_________IZ65536">!#REF!</definedName>
    <definedName name="_________KZ65536">!#REF!</definedName>
    <definedName name="_________LPN10">"['file://Khalid2/C/KHALID%20DOSSIER/ben%20hamed/SGAMNA%20OD%20FARES/APD/besoin-pop-sim-co%C3%BBt-sgamna%20Od%20fares/besoin-pop-simul-co%C3%BBt%20sgamna%20od%20fares.xls'#$linéaire.$B$70:.$E$78]"</definedName>
    <definedName name="_________LPN16">"['file://Khalid2/C/KHALID%20DOSSIER/ben%20hamed/SGAMNA%20OD%20FARES/APD/besoin-pop-sim-co%C3%BBt-sgamna%20Od%20fares/besoin-pop-simul-co%C3%BBt%20sgamna%20od%20fares.xls'#$linéaire.$B$79:.$E$84]"</definedName>
    <definedName name="_________maj4">"['file://Mahboub/PARTAGE/SAAF/MES%20DOCUMENTS/SAMANAH/DOCUMENTS%20DE%20LA%20MISSION%20(M1)/Pi%C3%A8ces%20%C3%A9crites%20du%20dossier%20(E)/METRE/M%C3%A9tr%C3%A9%20Samanah%20B%C3%A4timent.xls'#$etan.$T$7]"</definedName>
    <definedName name="_________MZ65536">!#REF!</definedName>
    <definedName name="_________pr1">"#REF!preau!#REF!"</definedName>
    <definedName name="_________pr2">"#REF!preau!#REF!"</definedName>
    <definedName name="_________pr3">"#REF!preau!#REF!"</definedName>
    <definedName name="_________Pt2">!#REF!</definedName>
    <definedName name="_________Pt3">!#REF!</definedName>
    <definedName name="_________qmg1">!#REF!</definedName>
    <definedName name="_________qmg2">"'[6]groupe 2 b-a'!#REF!"</definedName>
    <definedName name="_________qmg3">!#REF!</definedName>
    <definedName name="_________Qt2">!#REF!</definedName>
    <definedName name="_________Qt3">!#REF!</definedName>
    <definedName name="_________R">"[#REF!][.AN2]!#REF!"</definedName>
    <definedName name="_________R100_">!#REF!</definedName>
    <definedName name="_________R150_">!#REF!</definedName>
    <definedName name="_________R200_">!#REF!</definedName>
    <definedName name="_________R300_">!#REF!</definedName>
    <definedName name="_________ss1">"['file://Poste1/c/Mes%20Documents/Sidi%20ameur%20MII/M%C3%A9tr%C3%A9%20Sidi%20Amour%20Hadi/aep.xls'#$'Macro-Diam-interne'.$A$12]"</definedName>
    <definedName name="_________ss2">"['file://Poste1/c/Mes%20Documents/Sidi%20ameur%20MII/M%C3%A9tr%C3%A9%20Sidi%20Amour%20Hadi/aep.xls'#$'Macro-Epaisseur'.$A$12]"</definedName>
    <definedName name="_________ss3">"['file://Poste1/c/Mes%20Documents/Sidi%20ameur%20MII/M%C3%A9tr%C3%A9%20Sidi%20Amour%20Hadi/aep.xls'#$'Macro-Dexterne'.$A$12]"</definedName>
    <definedName name="_________ss4">"['file:///A:/Mes%20documents/TRAVAUX/ESTIMATIONS/haouafat%20DCE%20d%C3%A9finitif%20tirage%20lot%20conduite/aep.xls'#$'Macro-Dexterne'.$A$12]"</definedName>
    <definedName name="_________ST100">"'[7]réservoir 100m3_g8'!#REF!"</definedName>
    <definedName name="_________ST150">!#REF!</definedName>
    <definedName name="_________ST200">!#REF!</definedName>
    <definedName name="_________ST300">!#REF!</definedName>
    <definedName name="_________tx1">!#REF!</definedName>
    <definedName name="_________tx2">!#REF!</definedName>
    <definedName name="_________xx65536">!#REF!</definedName>
    <definedName name="_________yX65536">!#REF!</definedName>
    <definedName name="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C100000">!#REF!</definedName>
    <definedName name="________C68000">!#REF!</definedName>
    <definedName name="________C69999">!#REF!</definedName>
    <definedName name="________C70000">!#REF!</definedName>
    <definedName name="________C80000">!#REF!</definedName>
    <definedName name="________iX65536">!#REF!</definedName>
    <definedName name="________IZ65536">!#REF!</definedName>
    <definedName name="________KZ65536">!#REF!</definedName>
    <definedName name="________LPN10">"['file://Khalid2/C/KHALID%20DOSSIER/ben%20hamed/SGAMNA%20OD%20FARES/APD/besoin-pop-sim-co%C3%BBt-sgamna%20Od%20fares/besoin-pop-simul-co%C3%BBt%20sgamna%20od%20fares.xls'#$linéaire.$B$70:.$E$78]"</definedName>
    <definedName name="________LPN16">"['file://Khalid2/C/KHALID%20DOSSIER/ben%20hamed/SGAMNA%20OD%20FARES/APD/besoin-pop-sim-co%C3%BBt-sgamna%20Od%20fares/besoin-pop-simul-co%C3%BBt%20sgamna%20od%20fares.xls'#$linéaire.$B$79:.$E$84]"</definedName>
    <definedName name="________maj4">"['file://Mahboub/PARTAGE/SAAF/MES%20DOCUMENTS/SAMANAH/DOCUMENTS%20DE%20LA%20MISSION%20(M1)/Pi%C3%A8ces%20%C3%A9crites%20du%20dossier%20(E)/METRE/M%C3%A9tr%C3%A9%20Samanah%20B%C3%A4timent.xls'#$etan.$T$7]"</definedName>
    <definedName name="________MZ65536">!#REF!</definedName>
    <definedName name="________pr1">"#REF!preau!#REF!"</definedName>
    <definedName name="________pr2">"#REF!preau!#REF!"</definedName>
    <definedName name="________pr3">"#REF!preau!#REF!"</definedName>
    <definedName name="________Pt2">!#REF!</definedName>
    <definedName name="________Pt3">!#REF!</definedName>
    <definedName name="________qmg1">!#REF!</definedName>
    <definedName name="________qmg2">"'[6]groupe 2 b-a'!#REF!"</definedName>
    <definedName name="________qmg3">!#REF!</definedName>
    <definedName name="________Qt2">!#REF!</definedName>
    <definedName name="________Qt3">!#REF!</definedName>
    <definedName name="________R">"[#REF!][.AN2]!#REF!"</definedName>
    <definedName name="________R100_">!#REF!</definedName>
    <definedName name="________R150_">!#REF!</definedName>
    <definedName name="________R200_">!#REF!</definedName>
    <definedName name="________R300_">!#REF!</definedName>
    <definedName name="________ss1">"['file://Poste1/c/Mes%20Documents/Sidi%20ameur%20MII/M%C3%A9tr%C3%A9%20Sidi%20Amour%20Hadi/aep.xls'#$'Macro-Diam-interne'.$A$12]"</definedName>
    <definedName name="________ss2">"['file://Poste1/c/Mes%20Documents/Sidi%20ameur%20MII/M%C3%A9tr%C3%A9%20Sidi%20Amour%20Hadi/aep.xls'#$'Macro-Epaisseur'.$A$12]"</definedName>
    <definedName name="________ss3">"['file://Poste1/c/Mes%20Documents/Sidi%20ameur%20MII/M%C3%A9tr%C3%A9%20Sidi%20Amour%20Hadi/aep.xls'#$'Macro-Dexterne'.$A$12]"</definedName>
    <definedName name="________ss4">"['file:///A:/Mes%20documents/TRAVAUX/ESTIMATIONS/haouafat%20DCE%20d%C3%A9finitif%20tirage%20lot%20conduite/aep.xls'#$'Macro-Dexterne'.$A$12]"</definedName>
    <definedName name="________ST100">"'[7]réservoir 100m3_g8'!#REF!"</definedName>
    <definedName name="________ST150">!#REF!</definedName>
    <definedName name="________ST200">!#REF!</definedName>
    <definedName name="________ST300">!#REF!</definedName>
    <definedName name="________tx1">!#REF!</definedName>
    <definedName name="________tx2">!#REF!</definedName>
    <definedName name="________xx65536">!#REF!</definedName>
    <definedName name="________yX65536">!#REF!</definedName>
    <definedName name="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C100000">!#REF!</definedName>
    <definedName name="_______C68000">!#REF!</definedName>
    <definedName name="_______C69999">!#REF!</definedName>
    <definedName name="_______C70000">!#REF!</definedName>
    <definedName name="_______C80000">!#REF!</definedName>
    <definedName name="_______iX65536">!#REF!</definedName>
    <definedName name="_______IZ65536">!#REF!</definedName>
    <definedName name="_______KZ65536">!#REF!</definedName>
    <definedName name="_______LPN10">"['file://Khalid2/C/KHALID%20DOSSIER/ben%20hamed/SGAMNA%20OD%20FARES/APD/besoin-pop-sim-co%C3%BBt-sgamna%20Od%20fares/besoin-pop-simul-co%C3%BBt%20sgamna%20od%20fares.xls'#$linéaire.$B$70:.$E$78]"</definedName>
    <definedName name="_______LPN16">"['file://Khalid2/C/KHALID%20DOSSIER/ben%20hamed/SGAMNA%20OD%20FARES/APD/besoin-pop-sim-co%C3%BBt-sgamna%20Od%20fares/besoin-pop-simul-co%C3%BBt%20sgamna%20od%20fares.xls'#$linéaire.$B$79:.$E$84]"</definedName>
    <definedName name="_______maj4">"['file://Mahboub/PARTAGE/SAAF/MES%20DOCUMENTS/SAMANAH/DOCUMENTS%20DE%20LA%20MISSION%20(M1)/Pi%C3%A8ces%20%C3%A9crites%20du%20dossier%20(E)/METRE/M%C3%A9tr%C3%A9%20Samanah%20B%C3%A4timent.xls'#$etan.$T$7]"</definedName>
    <definedName name="_______MZ65536">!#REF!</definedName>
    <definedName name="_______pr1">"#REF!preau!#REF!"</definedName>
    <definedName name="_______pr2">"#REF!preau!#REF!"</definedName>
    <definedName name="_______pr3">"#REF!preau!#REF!"</definedName>
    <definedName name="_______Pt2">!#REF!</definedName>
    <definedName name="_______Pt3">!#REF!</definedName>
    <definedName name="_______qmg1">!#REF!</definedName>
    <definedName name="_______qmg2">"'[6]groupe 2 b-a'!#REF!"</definedName>
    <definedName name="_______qmg3">!#REF!</definedName>
    <definedName name="_______Qt2">!#REF!</definedName>
    <definedName name="_______Qt3">!#REF!</definedName>
    <definedName name="_______R">"[#REF!][.AN2]!#REF!"</definedName>
    <definedName name="_______R100_">!#REF!</definedName>
    <definedName name="_______R150_">!#REF!</definedName>
    <definedName name="_______R200_">!#REF!</definedName>
    <definedName name="_______R300_">!#REF!</definedName>
    <definedName name="_______ss1">"['file://Poste1/c/Mes%20Documents/Sidi%20ameur%20MII/M%C3%A9tr%C3%A9%20Sidi%20Amour%20Hadi/aep.xls'#$'Macro-Diam-interne'.$A$12]"</definedName>
    <definedName name="_______ss2">"['file://Poste1/c/Mes%20Documents/Sidi%20ameur%20MII/M%C3%A9tr%C3%A9%20Sidi%20Amour%20Hadi/aep.xls'#$'Macro-Epaisseur'.$A$12]"</definedName>
    <definedName name="_______ss3">"['file://Poste1/c/Mes%20Documents/Sidi%20ameur%20MII/M%C3%A9tr%C3%A9%20Sidi%20Amour%20Hadi/aep.xls'#$'Macro-Dexterne'.$A$12]"</definedName>
    <definedName name="_______ss4">"['file:///A:/Mes%20documents/TRAVAUX/ESTIMATIONS/haouafat%20DCE%20d%C3%A9finitif%20tirage%20lot%20conduite/aep.xls'#$'Macro-Dexterne'.$A$12]"</definedName>
    <definedName name="_______ST100">"'[7]réservoir 100m3_g8'!#REF!"</definedName>
    <definedName name="_______ST150">!#REF!</definedName>
    <definedName name="_______ST200">!#REF!</definedName>
    <definedName name="_______ST300">!#REF!</definedName>
    <definedName name="_______tx1">!#REF!</definedName>
    <definedName name="_______tx2">!#REF!</definedName>
    <definedName name="_______xx65536">!#REF!</definedName>
    <definedName name="_______yX65536">!#REF!</definedName>
    <definedName name="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C100000">!#REF!</definedName>
    <definedName name="______C68000">!#REF!</definedName>
    <definedName name="______C69999">!#REF!</definedName>
    <definedName name="______C70000">!#REF!</definedName>
    <definedName name="______C80000">!#REF!</definedName>
    <definedName name="______iX65536">!#REF!</definedName>
    <definedName name="______IZ65536">!#REF!</definedName>
    <definedName name="______KZ65536">!#REF!</definedName>
    <definedName name="______LPN10">"['file://Khalid2/C/KHALID%20DOSSIER/ben%20hamed/SGAMNA%20OD%20FARES/APD/besoin-pop-sim-co%C3%BBt-sgamna%20Od%20fares/besoin-pop-simul-co%C3%BBt%20sgamna%20od%20fares.xls'#$linéaire.$B$70:.$E$78]"</definedName>
    <definedName name="______LPN16">"['file://Khalid2/C/KHALID%20DOSSIER/ben%20hamed/SGAMNA%20OD%20FARES/APD/besoin-pop-sim-co%C3%BBt-sgamna%20Od%20fares/besoin-pop-simul-co%C3%BBt%20sgamna%20od%20fares.xls'#$linéaire.$B$79:.$E$84]"</definedName>
    <definedName name="______maj4">"['file://Mahboub/PARTAGE/SAAF/MES%20DOCUMENTS/SAMANAH/DOCUMENTS%20DE%20LA%20MISSION%20(M1)/Pi%C3%A8ces%20%C3%A9crites%20du%20dossier%20(E)/METRE/M%C3%A9tr%C3%A9%20Samanah%20B%C3%A4timent.xls'#$etan.$T$7]"</definedName>
    <definedName name="______MZ65536">!#REF!</definedName>
    <definedName name="______pr1">"#REF!preau!#REF!"</definedName>
    <definedName name="______pr2">"#REF!preau!#REF!"</definedName>
    <definedName name="______pr3">"#REF!preau!#REF!"</definedName>
    <definedName name="______Pt2">!#REF!</definedName>
    <definedName name="______Pt3">!#REF!</definedName>
    <definedName name="______qmg1">!#REF!</definedName>
    <definedName name="______qmg2">"'[6]groupe 2 b-a'!#REF!"</definedName>
    <definedName name="______qmg3">!#REF!</definedName>
    <definedName name="______Qt2">!#REF!</definedName>
    <definedName name="______Qt3">!#REF!</definedName>
    <definedName name="______R">"[#REF!][.AN2]!#REF!"</definedName>
    <definedName name="______R100_">!#REF!</definedName>
    <definedName name="______R150_">!#REF!</definedName>
    <definedName name="______R200_">!#REF!</definedName>
    <definedName name="______R300_">!#REF!</definedName>
    <definedName name="______ss1">"['file://Poste1/c/Mes%20Documents/Sidi%20ameur%20MII/M%C3%A9tr%C3%A9%20Sidi%20Amour%20Hadi/aep.xls'#$'Macro-Diam-interne'.$A$12]"</definedName>
    <definedName name="______ss2">"['file://Poste1/c/Mes%20Documents/Sidi%20ameur%20MII/M%C3%A9tr%C3%A9%20Sidi%20Amour%20Hadi/aep.xls'#$'Macro-Epaisseur'.$A$12]"</definedName>
    <definedName name="______ss3">"['file://Poste1/c/Mes%20Documents/Sidi%20ameur%20MII/M%C3%A9tr%C3%A9%20Sidi%20Amour%20Hadi/aep.xls'#$'Macro-Dexterne'.$A$12]"</definedName>
    <definedName name="______ss4">"['file:///A:/Mes%20documents/TRAVAUX/ESTIMATIONS/haouafat%20DCE%20d%C3%A9finitif%20tirage%20lot%20conduite/aep.xls'#$'Macro-Dexterne'.$A$12]"</definedName>
    <definedName name="______ST100">"'[7]réservoir 100m3_g8'!#REF!"</definedName>
    <definedName name="______ST150">!#REF!</definedName>
    <definedName name="______ST200">!#REF!</definedName>
    <definedName name="______ST300">!#REF!</definedName>
    <definedName name="______tx1">!#REF!</definedName>
    <definedName name="______tx2">!#REF!</definedName>
    <definedName name="______xx65536">!#REF!</definedName>
    <definedName name="______yX65536">!#REF!</definedName>
    <definedName name="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C100000">!#REF!</definedName>
    <definedName name="_____C68000">!#REF!</definedName>
    <definedName name="_____C69999">!#REF!</definedName>
    <definedName name="_____C70000">!#REF!</definedName>
    <definedName name="_____C80000">!#REF!</definedName>
    <definedName name="_____iX65536">!#REF!</definedName>
    <definedName name="_____IZ65536">!#REF!</definedName>
    <definedName name="_____KZ65536">!#REF!</definedName>
    <definedName name="_____LPN10">"['file://Khalid2/C/KHALID%20DOSSIER/ben%20hamed/SGAMNA%20OD%20FARES/APD/besoin-pop-sim-co%C3%BBt-sgamna%20Od%20fares/besoin-pop-simul-co%C3%BBt%20sgamna%20od%20fares.xls'#$linéaire.$B$70:.$E$78]"</definedName>
    <definedName name="_____LPN16">"['file://Khalid2/C/KHALID%20DOSSIER/ben%20hamed/SGAMNA%20OD%20FARES/APD/besoin-pop-sim-co%C3%BBt-sgamna%20Od%20fares/besoin-pop-simul-co%C3%BBt%20sgamna%20od%20fares.xls'#$linéaire.$B$79:.$E$84]"</definedName>
    <definedName name="_____maj4">"['file://Mahboub/PARTAGE/SAAF/MES%20DOCUMENTS/SAMANAH/DOCUMENTS%20DE%20LA%20MISSION%20(M1)/Pi%C3%A8ces%20%C3%A9crites%20du%20dossier%20(E)/METRE/M%C3%A9tr%C3%A9%20Samanah%20B%C3%A4timent.xls'#$etan.$T$7]"</definedName>
    <definedName name="_____MZ65536">!#REF!</definedName>
    <definedName name="_____pr1">"#REF!preau!#REF!"</definedName>
    <definedName name="_____pr2">"#REF!preau!#REF!"</definedName>
    <definedName name="_____pr3">"#REF!preau!#REF!"</definedName>
    <definedName name="_____Pt2">!#REF!</definedName>
    <definedName name="_____Pt3">!#REF!</definedName>
    <definedName name="_____qmg1">!#REF!</definedName>
    <definedName name="_____qmg2">"'[6]groupe 2 b-a'!#REF!"</definedName>
    <definedName name="_____qmg3">!#REF!</definedName>
    <definedName name="_____Qt2">!#REF!</definedName>
    <definedName name="_____Qt3">!#REF!</definedName>
    <definedName name="_____R">"[#REF!][.AN2]!#REF!"</definedName>
    <definedName name="_____R100_">!#REF!</definedName>
    <definedName name="_____R150_">!#REF!</definedName>
    <definedName name="_____R200_">!#REF!</definedName>
    <definedName name="_____R300_">!#REF!</definedName>
    <definedName name="_____ss1">"['file://Poste1/c/Mes%20Documents/Sidi%20ameur%20MII/M%C3%A9tr%C3%A9%20Sidi%20Amour%20Hadi/aep.xls'#$'Macro-Diam-interne'.$A$12]"</definedName>
    <definedName name="_____ss2">"['file://Poste1/c/Mes%20Documents/Sidi%20ameur%20MII/M%C3%A9tr%C3%A9%20Sidi%20Amour%20Hadi/aep.xls'#$'Macro-Epaisseur'.$A$12]"</definedName>
    <definedName name="_____ss3">"['file://Poste1/c/Mes%20Documents/Sidi%20ameur%20MII/M%C3%A9tr%C3%A9%20Sidi%20Amour%20Hadi/aep.xls'#$'Macro-Dexterne'.$A$12]"</definedName>
    <definedName name="_____ss4">"['file:///A:/Mes%20documents/TRAVAUX/ESTIMATIONS/haouafat%20DCE%20d%C3%A9finitif%20tirage%20lot%20conduite/aep.xls'#$'Macro-Dexterne'.$A$12]"</definedName>
    <definedName name="_____ST100">"'[7]réservoir 100m3_g8'!#REF!"</definedName>
    <definedName name="_____ST150">!#REF!</definedName>
    <definedName name="_____ST200">!#REF!</definedName>
    <definedName name="_____ST300">!#REF!</definedName>
    <definedName name="_____tx1">!#REF!</definedName>
    <definedName name="_____tx2">!#REF!</definedName>
    <definedName name="_____xx65536">!#REF!</definedName>
    <definedName name="_____yX65536">!#REF!</definedName>
    <definedName name="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C100000">!#REF!</definedName>
    <definedName name="____C68000">!#REF!</definedName>
    <definedName name="____C69999">!#REF!</definedName>
    <definedName name="____C70000">!#REF!</definedName>
    <definedName name="____C80000">!#REF!</definedName>
    <definedName name="____iX65536">!#REF!</definedName>
    <definedName name="____IZ65536">!#REF!</definedName>
    <definedName name="____KZ65536">!#REF!</definedName>
    <definedName name="____LPN10">"['file://Khalid2/C/KHALID%20DOSSIER/ben%20hamed/SGAMNA%20OD%20FARES/APD/besoin-pop-sim-co%C3%BBt-sgamna%20Od%20fares/besoin-pop-simul-co%C3%BBt%20sgamna%20od%20fares.xls'#$linéaire.$B$70:.$E$78]"</definedName>
    <definedName name="____LPN16">"['file://Khalid2/C/KHALID%20DOSSIER/ben%20hamed/SGAMNA%20OD%20FARES/APD/besoin-pop-sim-co%C3%BBt-sgamna%20Od%20fares/besoin-pop-simul-co%C3%BBt%20sgamna%20od%20fares.xls'#$linéaire.$B$79:.$E$84]"</definedName>
    <definedName name="____maj4">"['file://Mahboub/PARTAGE/SAAF/MES%20DOCUMENTS/SAMANAH/DOCUMENTS%20DE%20LA%20MISSION%20(M1)/Pi%C3%A8ces%20%C3%A9crites%20du%20dossier%20(E)/METRE/M%C3%A9tr%C3%A9%20Samanah%20B%C3%A4timent.xls'#$etan.$T$7]"</definedName>
    <definedName name="____MZ65536">!#REF!</definedName>
    <definedName name="____pr1">"#REF!preau!#REF!"</definedName>
    <definedName name="____pr2">"#REF!preau!#REF!"</definedName>
    <definedName name="____pr3">"#REF!preau!#REF!"</definedName>
    <definedName name="____Pt2">!#REF!</definedName>
    <definedName name="____Pt3">!#REF!</definedName>
    <definedName name="____qmg1">!#REF!</definedName>
    <definedName name="____qmg2">"'[6]groupe 2 b-a'!#REF!"</definedName>
    <definedName name="____qmg3">!#REF!</definedName>
    <definedName name="____Qt2">!#REF!</definedName>
    <definedName name="____Qt3">!#REF!</definedName>
    <definedName name="____R">"[#REF!][.AN2]!#REF!"</definedName>
    <definedName name="____R100_">!#REF!</definedName>
    <definedName name="____R150_">!#REF!</definedName>
    <definedName name="____R200_">!#REF!</definedName>
    <definedName name="____R300_">!#REF!</definedName>
    <definedName name="____ss1">"['file://Poste1/c/Mes%20Documents/Sidi%20ameur%20MII/M%C3%A9tr%C3%A9%20Sidi%20Amour%20Hadi/aep.xls'#$'Macro-Diam-interne'.$A$12]"</definedName>
    <definedName name="____ss2">"['file://Poste1/c/Mes%20Documents/Sidi%20ameur%20MII/M%C3%A9tr%C3%A9%20Sidi%20Amour%20Hadi/aep.xls'#$'Macro-Epaisseur'.$A$12]"</definedName>
    <definedName name="____ss3">"['file://Poste1/c/Mes%20Documents/Sidi%20ameur%20MII/M%C3%A9tr%C3%A9%20Sidi%20Amour%20Hadi/aep.xls'#$'Macro-Dexterne'.$A$12]"</definedName>
    <definedName name="____ss4">"['file:///A:/Mes%20documents/TRAVAUX/ESTIMATIONS/haouafat%20DCE%20d%C3%A9finitif%20tirage%20lot%20conduite/aep.xls'#$'Macro-Dexterne'.$A$12]"</definedName>
    <definedName name="____ST100">"'[7]réservoir 100m3_g8'!#REF!"</definedName>
    <definedName name="____ST150">!#REF!</definedName>
    <definedName name="____ST200">!#REF!</definedName>
    <definedName name="____ST300">!#REF!</definedName>
    <definedName name="____tx1">!#REF!</definedName>
    <definedName name="____tx2">!#REF!</definedName>
    <definedName name="____xx65536">!#REF!</definedName>
    <definedName name="____yX65536">!#REF!</definedName>
    <definedName name="___AA1">"['file:///A:/Documents%20and%20Settings/Administrateur/Mes%20documents/TRAVAUX/ESTIMATIONS/GEN%20AEP/Mes%20documents/TRAVAUX/ESTIMATIONS/haouafat%20DCE%20d%C3%A9finitif%20tirage%20lot%20conduite/aep.xls'#$'Macro-Dexterne'.$A$12]"</definedName>
    <definedName name="___C100000">!#REF!</definedName>
    <definedName name="___C68000">!#REF!</definedName>
    <definedName name="___C69999">!#REF!</definedName>
    <definedName name="___C70000">!#REF!</definedName>
    <definedName name="___C80000">!#REF!</definedName>
    <definedName name="___iX65536">!#REF!</definedName>
    <definedName name="___IZ65536">!#REF!</definedName>
    <definedName name="___KZ65536">!#REF!</definedName>
    <definedName name="___LPN10">"['file://Khalid2/C/KHALID%20DOSSIER/ben%20hamed/SGAMNA%20OD%20FARES/APD/besoin-pop-sim-co%C3%BBt-sgamna%20Od%20fares/besoin-pop-simul-co%C3%BBt%20sgamna%20od%20fares.xls'#$linéaire.$B$70:.$E$78]"</definedName>
    <definedName name="___LPN16">"['file://Khalid2/C/KHALID%20DOSSIER/ben%20hamed/SGAMNA%20OD%20FARES/APD/besoin-pop-sim-co%C3%BBt-sgamna%20Od%20fares/besoin-pop-simul-co%C3%BBt%20sgamna%20od%20fares.xls'#$linéaire.$B$79:.$E$84]"</definedName>
    <definedName name="___maj4">"['file://Mahboub/PARTAGE/SAAF/MES%20DOCUMENTS/SAMANAH/DOCUMENTS%20DE%20LA%20MISSION%20(M1)/Pi%C3%A8ces%20%C3%A9crites%20du%20dossier%20(E)/METRE/M%C3%A9tr%C3%A9%20Samanah%20B%C3%A4timent.xls'#$etan.$T$7]"</definedName>
    <definedName name="___MZ65536">!#REF!</definedName>
    <definedName name="___pr1">"#REF!preau!#REF!"</definedName>
    <definedName name="___pr2">"#REF!preau!#REF!"</definedName>
    <definedName name="___pr3">"#REF!preau!#REF!"</definedName>
    <definedName name="___Pt2">!#REF!</definedName>
    <definedName name="___Pt3">!#REF!</definedName>
    <definedName name="___qmg1">!#REF!</definedName>
    <definedName name="___qmg2">"'[6]groupe 2 b-a'!#REF!"</definedName>
    <definedName name="___qmg3">!#REF!</definedName>
    <definedName name="___Qt2">!#REF!</definedName>
    <definedName name="___Qt3">!#REF!</definedName>
    <definedName name="___R">"[#REF!][.AN2]!#REF!"</definedName>
    <definedName name="___R100_">!#REF!</definedName>
    <definedName name="___R150_">!#REF!</definedName>
    <definedName name="___R200_">!#REF!</definedName>
    <definedName name="___R300_">!#REF!</definedName>
    <definedName name="___ss1">"['file://Poste1/c/Mes%20Documents/Sidi%20ameur%20MII/M%C3%A9tr%C3%A9%20Sidi%20Amour%20Hadi/aep.xls'#$'Macro-Diam-interne'.$A$12]"</definedName>
    <definedName name="___ss2">"['file://Poste1/c/Mes%20Documents/Sidi%20ameur%20MII/M%C3%A9tr%C3%A9%20Sidi%20Amour%20Hadi/aep.xls'#$'Macro-Epaisseur'.$A$12]"</definedName>
    <definedName name="___ss3">"['file://Poste1/c/Mes%20Documents/Sidi%20ameur%20MII/M%C3%A9tr%C3%A9%20Sidi%20Amour%20Hadi/aep.xls'#$'Macro-Dexterne'.$A$12]"</definedName>
    <definedName name="___ss4">"['file:///A:/Mes%20documents/TRAVAUX/ESTIMATIONS/haouafat%20DCE%20d%C3%A9finitif%20tirage%20lot%20conduite/aep.xls'#$'Macro-Dexterne'.$A$12]"</definedName>
    <definedName name="___ST100">"'[7]réservoir 100m3_g8'!#REF!"</definedName>
    <definedName name="___ST150">!#REF!</definedName>
    <definedName name="___ST200">!#REF!</definedName>
    <definedName name="___ST300">!#REF!</definedName>
    <definedName name="___tx1">!#REF!</definedName>
    <definedName name="___tx2">!#REF!</definedName>
    <definedName name="___xx65536">!#REF!</definedName>
    <definedName name="___yX65536">!#REF!</definedName>
    <definedName name="__1c">!#REF!</definedName>
    <definedName name="__1cc">!#REF!</definedName>
    <definedName name="__1Excel_BuiltIn_Print_Area_1_1">!#REF!</definedName>
    <definedName name="__2Excel_BuiltIn_Print_Area_4_1_1">!#REF!</definedName>
    <definedName name="__AA1">"['file:///A:/Documents%20and%20Settings/Administrateur/Mes%20documents/TRAVAUX/ESTIMATIONS/GEN%20AEP/Mes%20documents/TRAVAUX/ESTIMATIONS/haouafat%20DCE%20d%C3%A9finitif%20tirage%20lot%20conduite/aep.xls'#$'Macro-Dexterne'.$A$12]"</definedName>
    <definedName name="__C100000">!#REF!</definedName>
    <definedName name="__C68000">!#REF!</definedName>
    <definedName name="__C69999">!#REF!</definedName>
    <definedName name="__C70000">!#REF!</definedName>
    <definedName name="__C80000">!#REF!</definedName>
    <definedName name="__iX65536">!#REF!</definedName>
    <definedName name="__IZ65536">!#REF!</definedName>
    <definedName name="__KZ65536">!#REF!</definedName>
    <definedName name="__LPN10">"['file://Khalid2/C/KHALID%20DOSSIER/ben%20hamed/SGAMNA%20OD%20FARES/APD/besoin-pop-sim-co%C3%BBt-sgamna%20Od%20fares/besoin-pop-simul-co%C3%BBt%20sgamna%20od%20fares.xls'#$linéaire.$B$70:.$E$78]"</definedName>
    <definedName name="__LPN16">"['file://Khalid2/C/KHALID%20DOSSIER/ben%20hamed/SGAMNA%20OD%20FARES/APD/besoin-pop-sim-co%C3%BBt-sgamna%20Od%20fares/besoin-pop-simul-co%C3%BBt%20sgamna%20od%20fares.xls'#$linéaire.$B$79:.$E$84]"</definedName>
    <definedName name="__maj4">"['file://Mahboub/PARTAGE/SAAF/MES%20DOCUMENTS/SAMANAH/DOCUMENTS%20DE%20LA%20MISSION%20(M1)/Pi%C3%A8ces%20%C3%A9crites%20du%20dossier%20(E)/METRE/M%C3%A9tr%C3%A9%20Samanah%20B%C3%A4timent.xls'#$etan.$T$7]"</definedName>
    <definedName name="__MZ65536">!#REF!</definedName>
    <definedName name="__pr1">"#REF!preau!#REF!"</definedName>
    <definedName name="__pr2">"#REF!preau!#REF!"</definedName>
    <definedName name="__pr3">"#REF!preau!#REF!"</definedName>
    <definedName name="__Pt2">!#REF!</definedName>
    <definedName name="__Pt3">!#REF!</definedName>
    <definedName name="__qmg1">!#REF!</definedName>
    <definedName name="__qmg2">"'[6]groupe 2 b-a'!#REF!"</definedName>
    <definedName name="__qmg3">!#REF!</definedName>
    <definedName name="__Qt2">!#REF!</definedName>
    <definedName name="__Qt3">!#REF!</definedName>
    <definedName name="__R">"[#REF!][.AN2]!#REF!"</definedName>
    <definedName name="__R100_">!#REF!</definedName>
    <definedName name="__R150_">!#REF!</definedName>
    <definedName name="__R200_">!#REF!</definedName>
    <definedName name="__R300_">!#REF!</definedName>
    <definedName name="__ss1">"['file://Poste1/c/Mes%20Documents/Sidi%20ameur%20MII/M%C3%A9tr%C3%A9%20Sidi%20Amour%20Hadi/aep.xls'#$'Macro-Diam-interne'.$A$12]"</definedName>
    <definedName name="__ss2">"['file://Poste1/c/Mes%20Documents/Sidi%20ameur%20MII/M%C3%A9tr%C3%A9%20Sidi%20Amour%20Hadi/aep.xls'#$'Macro-Epaisseur'.$A$12]"</definedName>
    <definedName name="__ss3">"['file://Poste1/c/Mes%20Documents/Sidi%20ameur%20MII/M%C3%A9tr%C3%A9%20Sidi%20Amour%20Hadi/aep.xls'#$'Macro-Dexterne'.$A$12]"</definedName>
    <definedName name="__ss4">"['file:///A:/Mes%20documents/TRAVAUX/ESTIMATIONS/haouafat%20DCE%20d%C3%A9finitif%20tirage%20lot%20conduite/aep.xls'#$'Macro-Dexterne'.$A$12]"</definedName>
    <definedName name="__ST100">"'[7]réservoir 100m3_g8'!#REF!"</definedName>
    <definedName name="__ST150">!#REF!</definedName>
    <definedName name="__ST200">!#REF!</definedName>
    <definedName name="__ST300">!#REF!</definedName>
    <definedName name="__tx1">!#REF!</definedName>
    <definedName name="__tx2">!#REF!</definedName>
    <definedName name="__xx65536">!#REF!</definedName>
    <definedName name="__yX65536">!#REF!</definedName>
    <definedName name="_1">!#REF!</definedName>
    <definedName name="_1___Excel_BuiltIn_Print_Area_1_1">!#REF!</definedName>
    <definedName name="_10">!#REF!</definedName>
    <definedName name="_10___Excel_BuiltIn_Print_Area_4_1_1">!#REF!</definedName>
    <definedName name="_100_Fonte_k9">!#REF!</definedName>
    <definedName name="_110PN10">!#REF!</definedName>
    <definedName name="_110PN16">!#REF!</definedName>
    <definedName name="_12___Excel_BuiltIn_Print_Area_4_1_1">!#REF!</definedName>
    <definedName name="_12_Excel_BuiltIn_Print_Area_4_1_1">!#REF!</definedName>
    <definedName name="_125_Fonte_k9">!#REF!</definedName>
    <definedName name="_125PN10">!#REF!</definedName>
    <definedName name="_125PN16">!#REF!</definedName>
    <definedName name="_14___Excel_BuiltIn_Print_Area_4_1_1">!#REF!</definedName>
    <definedName name="_140PN10">!#REF!</definedName>
    <definedName name="_140PN16">!#REF!</definedName>
    <definedName name="_15_Excel_BuiltIn_Print_Area_1_1">!#REF!</definedName>
    <definedName name="_150_Fonte_k9">!#REF!</definedName>
    <definedName name="_160PN10">!#REF!</definedName>
    <definedName name="_160PN16">!#REF!</definedName>
    <definedName name="_18_Excel_BuiltIn_Print_Area_1_1">!#REF!</definedName>
    <definedName name="_19Excel_BuiltIn_Print_Area_1_1">!#REF!</definedName>
    <definedName name="_1Excel_BuiltIn_Print_Area_1_1">!#REF!</definedName>
    <definedName name="_2">!#REF!</definedName>
    <definedName name="_2___Excel_BuiltIn_Print_Area_4_1_1">!#REF!</definedName>
    <definedName name="_20_Excel_BuiltIn_Print_Area_4_1_1">!#REF!</definedName>
    <definedName name="_200_Fonte_k9">!#REF!</definedName>
    <definedName name="_200PN10">!#REF!</definedName>
    <definedName name="_200PN16">!#REF!</definedName>
    <definedName name="_21_Excel_BuiltIn_Print_Area_1_1">!#REF!</definedName>
    <definedName name="_225_Fonte_k9">!#REF!</definedName>
    <definedName name="_225PN10">!#REF!</definedName>
    <definedName name="_225PN16">!#REF!</definedName>
    <definedName name="_24_Excel_BuiltIn_Print_Area_4_1_1">!#REF!</definedName>
    <definedName name="_250_Fonte_k9">!#REF!</definedName>
    <definedName name="_250PN10">!#REF!</definedName>
    <definedName name="_250PN16">!#REF!</definedName>
    <definedName name="_26Excel_BuiltIn_Print_Area_4_1_1">!#REF!</definedName>
    <definedName name="_28_Excel_BuiltIn_Print_Area_4_1_1">!#REF!</definedName>
    <definedName name="_29Excel_BuiltIn_Print_Area_1_1">!#REF!</definedName>
    <definedName name="_2c">!#REF!</definedName>
    <definedName name="_2Excel_BuiltIn_Print_Area_1_1">!#REF!</definedName>
    <definedName name="_2Excel_BuiltIn_Print_Area_4_1_1">!#REF!</definedName>
    <definedName name="_3">!#REF!</definedName>
    <definedName name="_3___Excel_BuiltIn_Print_Area_1_1">!#REF!</definedName>
    <definedName name="_3_Excel_BuiltIn_Print_Area_1_1">!#REF!</definedName>
    <definedName name="_300_Fonte_k9">!#REF!</definedName>
    <definedName name="_315PN10">!#REF!</definedName>
    <definedName name="_315PN16">!#REF!</definedName>
    <definedName name="_33Excel_BuiltIn_Print_Area_1_1">!#REF!</definedName>
    <definedName name="_35Excel_BuiltIn_Print_Area_1_1">!#REF!</definedName>
    <definedName name="_38Excel_BuiltIn_Print_Area_4_1_1">!#REF!</definedName>
    <definedName name="_3c">!#REF!</definedName>
    <definedName name="_4">!#REF!</definedName>
    <definedName name="_4_Excel_BuiltIn_Print_Area_4_1_1">!#REF!</definedName>
    <definedName name="_400_Fonte_k9">!#REF!</definedName>
    <definedName name="_42Excel_BuiltIn_Print_Area_4_1_1">!#REF!</definedName>
    <definedName name="_4c">!#REF!</definedName>
    <definedName name="_4Excel_BuiltIn_Print_Area_4_1_1">!#REF!</definedName>
    <definedName name="_5">!#REF!</definedName>
    <definedName name="_5___Excel_BuiltIn_Print_Area_1_1">!#REF!</definedName>
    <definedName name="_50PN10">!#REF!</definedName>
    <definedName name="_50PN16">!#REF!</definedName>
    <definedName name="_5c">!#REF!</definedName>
    <definedName name="_5Excel_BuiltIn_Print_Area_1_1">!#REF!</definedName>
    <definedName name="_5p">!#REF!</definedName>
    <definedName name="_6">!#REF!</definedName>
    <definedName name="_6___Excel_BuiltIn_Print_Area_1_1">!#REF!</definedName>
    <definedName name="_6___Excel_BuiltIn_Print_Area_4_1_1">!#REF!</definedName>
    <definedName name="_60_Fonte_k9">!#REF!</definedName>
    <definedName name="_63PN10">!#REF!</definedName>
    <definedName name="_63PN16">!#REF!</definedName>
    <definedName name="_6Excel_BuiltIn_Print_Area_4_1_1">!#REF!</definedName>
    <definedName name="_7">!#REF!</definedName>
    <definedName name="_7___Excel_BuiltIn_Print_Area_1_1">!#REF!</definedName>
    <definedName name="_75PN10">!#REF!</definedName>
    <definedName name="_75PN16">!#REF!</definedName>
    <definedName name="_8">!#REF!</definedName>
    <definedName name="_80_Fonte_k9">!#REF!</definedName>
    <definedName name="_8c">!#REF!</definedName>
    <definedName name="_9">!#REF!</definedName>
    <definedName name="_9_Excel_BuiltIn_Print_Area_1_1">!#REF!</definedName>
    <definedName name="_90PN10">!#REF!</definedName>
    <definedName name="_90PN16">!#REF!</definedName>
    <definedName name="_9c">!#REF!</definedName>
    <definedName name="_A">!#REF!</definedName>
    <definedName name="_AA1">"['file:///A:/Documents%20and%20Settings/Administrateur/Mes%20documents/TRAVAUX/ESTIMATIONS/GEN%20AEP/Mes%20documents/TRAVAUX/ESTIMATIONS/haouafat%20DCE%20d%C3%A9finitif%20tirage%20lot%20conduite/aep.xls'#$'Macro-Dexterne'.$A$12]"</definedName>
    <definedName name="_B">!#REF!</definedName>
    <definedName name="_C">!#REF!</definedName>
    <definedName name="_C1">!#REF!</definedName>
    <definedName name="_C100000">!#REF!</definedName>
    <definedName name="_C68000">!#REF!</definedName>
    <definedName name="_C69999">!#REF!</definedName>
    <definedName name="_C70000">!#REF!</definedName>
    <definedName name="_C80000">!#REF!</definedName>
    <definedName name="_xlnm._FilterDatabase" localSheetId="0" hidden="1">'BDP VRD_AMEX'!$A$9:$AKL$27</definedName>
    <definedName name="_iX65536">!#REF!</definedName>
    <definedName name="_IZ65536">!#REF!</definedName>
    <definedName name="_KZ65536">!#REF!</definedName>
    <definedName name="_LPN10">"['file://Khalid2/C/KHALID%20DOSSIER/ben%20hamed/SGAMNA%20OD%20FARES/APD/besoin-pop-sim-co%C3%BBt-sgamna%20Od%20fares/besoin-pop-simul-co%C3%BBt%20sgamna%20od%20fares.xls'#$linéaire.$B$70:.$E$78]"</definedName>
    <definedName name="_LPN16">"['file://Khalid2/C/KHALID%20DOSSIER/ben%20hamed/SGAMNA%20OD%20FARES/APD/besoin-pop-sim-co%C3%BBt-sgamna%20Od%20fares/besoin-pop-simul-co%C3%BBt%20sgamna%20od%20fares.xls'#$linéaire.$B$79:.$E$84]"</definedName>
    <definedName name="_maj4">"['file://Mahboub/PARTAGE/SAAF/MES%20DOCUMENTS/SAMANAH/DOCUMENTS%20DE%20LA%20MISSION%20(M1)/Pi%C3%A8ces%20%C3%A9crites%20du%20dossier%20(E)/METRE/M%C3%A9tr%C3%A9%20Samanah%20B%C3%A4timent.xls'#$etan.$T$7]"</definedName>
    <definedName name="_MZ65536">!#REF!</definedName>
    <definedName name="_pr1">"#REF!preau!#REF!"</definedName>
    <definedName name="_pr2">"#REF!preau!#REF!"</definedName>
    <definedName name="_pr3">"#REF!preau!#REF!"</definedName>
    <definedName name="_Pt2">!#REF!</definedName>
    <definedName name="_Pt3">!#REF!</definedName>
    <definedName name="_qmg1">!#REF!</definedName>
    <definedName name="_qmg2">"'[6]groupe 2 b-a'!#REF!"</definedName>
    <definedName name="_qmg3">!#REF!</definedName>
    <definedName name="_Qt2">!#REF!</definedName>
    <definedName name="_Qt3">!#REF!</definedName>
    <definedName name="_R">"[#REF!][.AN2]!#REF!"</definedName>
    <definedName name="_R100_">!#REF!</definedName>
    <definedName name="_R150_">!#REF!</definedName>
    <definedName name="_R200_">!#REF!</definedName>
    <definedName name="_R300_">!#REF!</definedName>
    <definedName name="_ss1">"['file://Poste1/c/Mes%20Documents/Sidi%20ameur%20MII/M%C3%A9tr%C3%A9%20Sidi%20Amour%20Hadi/aep.xls'#$'Macro-Diam-interne'.$A$12]"</definedName>
    <definedName name="_ss2">"['file://Poste1/c/Mes%20Documents/Sidi%20ameur%20MII/M%C3%A9tr%C3%A9%20Sidi%20Amour%20Hadi/aep.xls'#$'Macro-Epaisseur'.$A$12]"</definedName>
    <definedName name="_ss3">"['file://Poste1/c/Mes%20Documents/Sidi%20ameur%20MII/M%C3%A9tr%C3%A9%20Sidi%20Amour%20Hadi/aep.xls'#$'Macro-Dexterne'.$A$12]"</definedName>
    <definedName name="_ss4">"['file:///A:/Mes%20documents/TRAVAUX/ESTIMATIONS/haouafat%20DCE%20d%C3%A9finitif%20tirage%20lot%20conduite/aep.xls'#$'Macro-Dexterne'.$A$12]"</definedName>
    <definedName name="_ST100">"'[7]réservoir 100m3_g8'!#REF!"</definedName>
    <definedName name="_ST150">!#REF!</definedName>
    <definedName name="_ST200">!#REF!</definedName>
    <definedName name="_ST300">!#REF!</definedName>
    <definedName name="_Toc164135333_1">!#REF!</definedName>
    <definedName name="_Toc164135333_13">!#REF!</definedName>
    <definedName name="_Toc164135333_2">!#REF!</definedName>
    <definedName name="_Toc164135334_1">!#REF!</definedName>
    <definedName name="_Toc164135334_13">!#REF!</definedName>
    <definedName name="_Toc164135334_2">!#REF!</definedName>
    <definedName name="_Toc164135336_1">!#REF!</definedName>
    <definedName name="_Toc164135336_13">!#REF!</definedName>
    <definedName name="_Toc164135336_2">!#REF!</definedName>
    <definedName name="_Toc164135340_1">!#REF!</definedName>
    <definedName name="_Toc164135340_13">!#REF!</definedName>
    <definedName name="_Toc164135340_2">!#REF!</definedName>
    <definedName name="_Toc164135344_1">!#REF!</definedName>
    <definedName name="_Toc164135344_13">!#REF!</definedName>
    <definedName name="_Toc164135344_2">!#REF!</definedName>
    <definedName name="_Toc164135345_1">!#REF!</definedName>
    <definedName name="_Toc164135345_13">!#REF!</definedName>
    <definedName name="_Toc164135345_2">!#REF!</definedName>
    <definedName name="_Toc164135346_1">!#REF!</definedName>
    <definedName name="_Toc164135346_13">!#REF!</definedName>
    <definedName name="_Toc164135346_2">!#REF!</definedName>
    <definedName name="_Toc164135348_1">!#REF!</definedName>
    <definedName name="_Toc164135348_13">!#REF!</definedName>
    <definedName name="_Toc164135348_2">!#REF!</definedName>
    <definedName name="_Toc164135357_1">!#REF!</definedName>
    <definedName name="_Toc164135357_13">!#REF!</definedName>
    <definedName name="_Toc164135357_2">!#REF!</definedName>
    <definedName name="_Toc164135359_1">!#REF!</definedName>
    <definedName name="_Toc164135359_13">!#REF!</definedName>
    <definedName name="_Toc164135359_2">!#REF!</definedName>
    <definedName name="_Toc164135362_1">!#REF!</definedName>
    <definedName name="_Toc164135362_13">!#REF!</definedName>
    <definedName name="_Toc164135362_2">!#REF!</definedName>
    <definedName name="_Toc164135363_1">!#REF!</definedName>
    <definedName name="_Toc164135363_13">!#REF!</definedName>
    <definedName name="_Toc164135363_2">!#REF!</definedName>
    <definedName name="_Toc183592439_14">!#REF!</definedName>
    <definedName name="_Toc183592440_14">!#REF!</definedName>
    <definedName name="_Toc183592441_14">!#REF!</definedName>
    <definedName name="_Toc183592442_14">!#REF!</definedName>
    <definedName name="_Toc183592443_14">!#REF!</definedName>
    <definedName name="_Toc183592444_14">!#REF!</definedName>
    <definedName name="_Toc183592445_14">!#REF!</definedName>
    <definedName name="_Toc183592446_14">!#REF!</definedName>
    <definedName name="_Toc183592447_14">!#REF!</definedName>
    <definedName name="_Toc183592448_14">!#REF!</definedName>
    <definedName name="_Toc183592449_14">!#REF!</definedName>
    <definedName name="_Toc183592450_14">!#REF!</definedName>
    <definedName name="_Toc183592451_14">!#REF!</definedName>
    <definedName name="_Toc183592452_14">!#REF!</definedName>
    <definedName name="_Toc183592453_14">!#REF!</definedName>
    <definedName name="_Toc183592454_14">!#REF!</definedName>
    <definedName name="_Toc183592455_14">!#REF!</definedName>
    <definedName name="_Toc183592456_14">!#REF!</definedName>
    <definedName name="_Toc183592457_14">!#REF!</definedName>
    <definedName name="_Toc183592458_14">!#REF!</definedName>
    <definedName name="_Toc183592459_14">!#REF!</definedName>
    <definedName name="_Toc183592460_14">!#REF!</definedName>
    <definedName name="_Toc183592461_14">!#REF!</definedName>
    <definedName name="_Toc183592462_14">!#REF!</definedName>
    <definedName name="_Toc27540348_1">!#REF!</definedName>
    <definedName name="_Toc27540348_13">!#REF!</definedName>
    <definedName name="_Toc27540348_2">!#REF!</definedName>
    <definedName name="_Toc27540357_1">!#REF!</definedName>
    <definedName name="_Toc27540357_13">!#REF!</definedName>
    <definedName name="_Toc27540357_2">!#REF!</definedName>
    <definedName name="_Toc416098680" localSheetId="0">"'vrd amex'!#REF!"</definedName>
    <definedName name="_Toc42860268_14">!#REF!</definedName>
    <definedName name="_Toc42860273_14">!#REF!</definedName>
    <definedName name="_Toc42860277_14">!#REF!</definedName>
    <definedName name="_Toc42860278_14">!#REF!</definedName>
    <definedName name="_Toc42860279_14">!#REF!</definedName>
    <definedName name="_Toc42860284_14">!#REF!</definedName>
    <definedName name="_Toc42860285_14">!#REF!</definedName>
    <definedName name="_Toc42860286_14">!#REF!</definedName>
    <definedName name="_Toc42930196_1">!#REF!</definedName>
    <definedName name="_Toc42930196_13">!#REF!</definedName>
    <definedName name="_Toc42930196_2">!#REF!</definedName>
    <definedName name="_Toc42930197_1">!#REF!</definedName>
    <definedName name="_Toc42930197_13">!#REF!</definedName>
    <definedName name="_Toc42930197_2">!#REF!</definedName>
    <definedName name="_Toc42930203_1">!#REF!</definedName>
    <definedName name="_Toc42930203_13">!#REF!</definedName>
    <definedName name="_Toc42930203_2">!#REF!</definedName>
    <definedName name="_Toc42930204_1">!#REF!</definedName>
    <definedName name="_Toc42930204_13">!#REF!</definedName>
    <definedName name="_Toc42930204_2">!#REF!</definedName>
    <definedName name="_Toc42930219_1">!#REF!</definedName>
    <definedName name="_Toc42930219_13">!#REF!</definedName>
    <definedName name="_Toc42930219_2">!#REF!</definedName>
    <definedName name="_Toc42930220_1">!#REF!</definedName>
    <definedName name="_Toc42930220_13">!#REF!</definedName>
    <definedName name="_Toc42930220_2">!#REF!</definedName>
    <definedName name="_Toc42930221_1">!#REF!</definedName>
    <definedName name="_Toc42930221_13">!#REF!</definedName>
    <definedName name="_Toc42930221_2">!#REF!</definedName>
    <definedName name="_Toc42930225_1">!#REF!</definedName>
    <definedName name="_Toc42930225_13">!#REF!</definedName>
    <definedName name="_Toc42930225_2">!#REF!</definedName>
    <definedName name="_Toc42930226_1">!#REF!</definedName>
    <definedName name="_Toc42930226_13">!#REF!</definedName>
    <definedName name="_Toc42930226_2">!#REF!</definedName>
    <definedName name="_Toc42930227_1">!#REF!</definedName>
    <definedName name="_Toc42930227_13">!#REF!</definedName>
    <definedName name="_Toc42930227_2">!#REF!</definedName>
    <definedName name="_Toc42930232_1">!#REF!</definedName>
    <definedName name="_Toc42930232_13">!#REF!</definedName>
    <definedName name="_Toc42930232_2">!#REF!</definedName>
    <definedName name="_Toc42930233_1">!#REF!</definedName>
    <definedName name="_Toc42930233_13">!#REF!</definedName>
    <definedName name="_Toc42930233_2">!#REF!</definedName>
    <definedName name="_Toc42930234_1">!#REF!</definedName>
    <definedName name="_Toc42930234_13">!#REF!</definedName>
    <definedName name="_Toc42930234_2">!#REF!</definedName>
    <definedName name="_Toc520094825_14">!#REF!</definedName>
    <definedName name="_tx1">!#REF!</definedName>
    <definedName name="_tx2">!#REF!</definedName>
    <definedName name="_xx65536">!#REF!</definedName>
    <definedName name="_yX65536">!#REF!</definedName>
    <definedName name="a" localSheetId="0">!#REF!</definedName>
    <definedName name="A">!#REF!</definedName>
    <definedName name="a_11">!#REF!</definedName>
    <definedName name="a_12">!#REF!</definedName>
    <definedName name="a_19">!#REF!</definedName>
    <definedName name="A1_">!#REF!</definedName>
    <definedName name="A2_">!#REF!</definedName>
    <definedName name="A3_">!#REF!</definedName>
    <definedName name="A4_">!#REF!</definedName>
    <definedName name="AA">!#REF!</definedName>
    <definedName name="aaa">"['file:///A:/Documents%20and%20Settings/Administrateur/Mes%20documents/TRAVAUX/ESTIMATIONS/GEN%20AEP/Mes%20documents/TRAVAUX/ESTIMATIONS/haouafat%20DCE%20d%C3%A9finitif%20tirage%20lot%20conduite/A-E-P-Coolbroke-White.xls'#$'Macro-cons'.$A$1]"</definedName>
    <definedName name="aaaaaaaaaaaaaa">"[#REF!][.AN2]!#REF!"</definedName>
    <definedName name="aaaaaaaaaaaaaaaa">"['file:///C:/model%20aps/model%20bodereaux/electricite/bp%20elec.xls'#$'BpElecEnnasr-Géneral'.$DG$6:.$DG$99]"</definedName>
    <definedName name="aasr2">!#REF!</definedName>
    <definedName name="aasr412">!#REF!</definedName>
    <definedName name="ab">"['file://Aachimi/C/DCEDR7/Nzala-Sidi%20Ali-Mghassine/MAZIZ%20NMS/SIDI%20ALI/SIDI%20ALI.xls'#$Bache.$J$9]"</definedName>
    <definedName name="abc">"#REF!!abc"</definedName>
    <definedName name="abs">"['file:///A:/Mes%20documents/TRAVAUX/ESTIMATIONS/haouafat%20DCE%20d%C3%A9finitif%20tirage%20lot%20conduite/aep.xls'#$'Macro-Diam-interne'.$A$1]"</definedName>
    <definedName name="Ac">!#REF!</definedName>
    <definedName name="Ac1_">!#REF!</definedName>
    <definedName name="Ac2_">!#REF!</definedName>
    <definedName name="Ac3_">!#REF!</definedName>
    <definedName name="Acier_rond">!#REF!</definedName>
    <definedName name="Acier_Tor">!#REF!</definedName>
    <definedName name="ACS">"#REF!!ACS"</definedName>
    <definedName name="AER">"#REF!!AER"</definedName>
    <definedName name="AG_100">!#REF!</definedName>
    <definedName name="AG_150">!#REF!</definedName>
    <definedName name="AG_200">!#REF!</definedName>
    <definedName name="AG_250">!#REF!</definedName>
    <definedName name="AG_40">!#REF!</definedName>
    <definedName name="AG_60">!#REF!</definedName>
    <definedName name="AG_80">!#REF!</definedName>
    <definedName name="Agglos_20cm">!#REF!</definedName>
    <definedName name="Agitateur">!#REF!</definedName>
    <definedName name="Albums_photos">!#REF!</definedName>
    <definedName name="Albums_photos_Tout">!#REF!</definedName>
    <definedName name="AMPHITHTEATRE">!#REF!</definedName>
    <definedName name="anas">"['file:///A:/Documents%20and%20Settings/Administrateur/Mes%20documents/TRAVAUX/ESTIMATIONS/GEN%20AEP/Mes%20documents/TRAVAUX/ESTIMATIONS/haouafat%20DCE%20d%C3%A9finitif%20tirage%20lot%20conduite/aep.xls'#$'Macro-cons'.$A$1]"</definedName>
    <definedName name="annee">"['file:///C:/Windows/Temp/Pager%20Taroudant/Aps%20type/Gri%C3%A2a/Gri%C3%A2a(Variante%201).xls'#$'données et résultats'.$C$7]"</definedName>
    <definedName name="anneref">!#REF!</definedName>
    <definedName name="annui">"IF(#REF!&lt;&gt;"""";#REF!+#REF!;"""")"</definedName>
    <definedName name="annuit">"#REF!!Nb_de_paiements_par_an*#REF!"</definedName>
    <definedName name="ANREF">!#REF!</definedName>
    <definedName name="anrefer">!#REF!</definedName>
    <definedName name="Anti_bélier_100">!#REF!</definedName>
    <definedName name="Anti_bélier_1000">!#REF!</definedName>
    <definedName name="Anti_bélier_150">!#REF!</definedName>
    <definedName name="Anti_bélier_200">!#REF!</definedName>
    <definedName name="Anti_bélier_250">!#REF!</definedName>
    <definedName name="Anti_bélier_300">!#REF!</definedName>
    <definedName name="Anti_bélier_50">!#REF!</definedName>
    <definedName name="Anti_bélier_500">!#REF!</definedName>
    <definedName name="Ap">!#REF!</definedName>
    <definedName name="Approbation_plan_BA">!#REF!</definedName>
    <definedName name="APS_060611">"0!APS_060611"</definedName>
    <definedName name="aps_a_comm_elec">"#REF!bord.elec.annasr!#REF!"</definedName>
    <definedName name="aqs">"#REF!!aqs"</definedName>
    <definedName name="Ar">"['file://Khalid2/C/KHALID%20DOSSIER/ben%20hamed/SGAMNA%20OD%20FARES/APD/brise%20charge/OBTRADSK.XLS'#$Calcul.$D$37]"</definedName>
    <definedName name="armoire_arrivée">!#REF!</definedName>
    <definedName name="Armoire_électrique">!#REF!</definedName>
    <definedName name="armoire_groupe">!#REF!</definedName>
    <definedName name="armoire_javellisation">!#REF!</definedName>
    <definedName name="asf">!#REF!</definedName>
    <definedName name="Asphalte">!#REF!</definedName>
    <definedName name="Assurance_decennale">!#REF!</definedName>
    <definedName name="azer">!#REF!</definedName>
    <definedName name="AZERT">"['file:///A:/Mes%20documents/TRAVAUX/ESTIMATIONS/haouafat%20DCE%20d%C3%A9finitif%20tirage%20lot%20conduite/A-E-P-Coolbroke-White.xls'#$'Macro-cons'.$A$1]"</definedName>
    <definedName name="b">"[#REF!][.AN2]!#REF!"</definedName>
    <definedName name="B.pr">!#REF!</definedName>
    <definedName name="B__">!#REF!</definedName>
    <definedName name="B1_">!#REF!</definedName>
    <definedName name="B2_">!#REF!</definedName>
    <definedName name="BA">!#REF!</definedName>
    <definedName name="Bac_100">!#REF!</definedName>
    <definedName name="Bac_douche_gré_0.70x0.70">!#REF!</definedName>
    <definedName name="Badigeon_chaux">!#REF!</definedName>
    <definedName name="Badigeon_flinkote">!#REF!</definedName>
    <definedName name="baig">!#REF!</definedName>
    <definedName name="Barbacanes">!#REF!</definedName>
    <definedName name="_xlnm.Database">"[#REF!]Elec!#REF!"</definedName>
    <definedName name="basededonnées">!#REF!</definedName>
    <definedName name="bb">!#REF!</definedName>
    <definedName name="bbbb">!#REF!</definedName>
    <definedName name="Bc">!#REF!</definedName>
    <definedName name="BEL">"['file:///A:/Documents%20and%20Settings/Administrateur/Mes%20documents/TRAVAUX/ESTIMATIONS/GEN%20AEP/Mes%20documents/TRAVAUX/ESTIMATIONS/haouafat%20DCE%20d%C3%A9finitif%20tirage%20lot%20conduite/aep.xls'#$'Macro-Dexterne'.$A$12]"</definedName>
    <definedName name="BETON">!#REF!</definedName>
    <definedName name="Béton_B1">!#REF!</definedName>
    <definedName name="Béton_B2">!#REF!</definedName>
    <definedName name="Béton_B2_parois_coupole_lanterneau_acrotère___12_cm">!#REF!</definedName>
    <definedName name="Béton_B2_parois_verticale_25_cm">!#REF!</definedName>
    <definedName name="Béton_B2_semelle_radier__20_cm">!#REF!</definedName>
    <definedName name="Béton_B3">!#REF!</definedName>
    <definedName name="Béton_B4">!#REF!</definedName>
    <definedName name="Béton_B4_pour_les_caniveaux">!#REF!</definedName>
    <definedName name="Béton_B5">!#REF!</definedName>
    <definedName name="Béton_Bhydrofuge">!#REF!</definedName>
    <definedName name="Béton_cellulaire">!#REF!</definedName>
    <definedName name="Béton_cyclopéen">!#REF!</definedName>
    <definedName name="Béton_de_forme_de_pente_2">!#REF!</definedName>
    <definedName name="Béton_de_propreté">!#REF!</definedName>
    <definedName name="Béton_poreux">!#REF!</definedName>
    <definedName name="BG">!#REF!</definedName>
    <definedName name="bhkhjds">!#REF!</definedName>
    <definedName name="bid">!#REF!</definedName>
    <definedName name="bidet">!#REF!</definedName>
    <definedName name="bjkdl">!#REF!</definedName>
    <definedName name="bn">"[#REF!][.AN2]!#REF!"</definedName>
    <definedName name="bndj">!#REF!</definedName>
    <definedName name="bnjk">!#REF!</definedName>
    <definedName name="Bordereau">!#REF!</definedName>
    <definedName name="bordure_trottoir">!#REF!</definedName>
    <definedName name="Borne_fontaine">!#REF!</definedName>
    <definedName name="bouchon_110">!#REF!</definedName>
    <definedName name="bouchon_125">!#REF!</definedName>
    <definedName name="bouchon_160">!#REF!</definedName>
    <definedName name="bouchon_50">!#REF!</definedName>
    <definedName name="bouchon_63">!#REF!</definedName>
    <definedName name="bouchon_75">!#REF!</definedName>
    <definedName name="bouchon_90">!#REF!</definedName>
    <definedName name="Bouchon_SR_110">!#REF!</definedName>
    <definedName name="Bouchon_SR_50">!#REF!</definedName>
    <definedName name="Bouchon_SR_63">!#REF!</definedName>
    <definedName name="Bouchon_SR_75">!#REF!</definedName>
    <definedName name="Bouchon_SR_90">!#REF!</definedName>
    <definedName name="BP">!#REF!</definedName>
    <definedName name="bpt4electircite">"['file:///C:/model%20aps/model%20bodereaux/electricite/bp%20elec.xls'#$'BpElecEnnasr-Géneral'.$DM$6:.$DM$99]"</definedName>
    <definedName name="Briques_20cm">!#REF!</definedName>
    <definedName name="BU__en_FONTE">!#REF!</definedName>
    <definedName name="BU_fonte_100">!#REF!</definedName>
    <definedName name="BU_fonte_150">!#REF!</definedName>
    <definedName name="BU_fonte_200">!#REF!</definedName>
    <definedName name="BU_fonte_250">!#REF!</definedName>
    <definedName name="BU_fonte_300">!#REF!</definedName>
    <definedName name="BU_fonte_400">!#REF!</definedName>
    <definedName name="BU_fonte_60">!#REF!</definedName>
    <definedName name="BU_fonte_80">!#REF!</definedName>
    <definedName name="BU_PVC_110">!#REF!</definedName>
    <definedName name="BU_PVC_125">!#REF!</definedName>
    <definedName name="BU_PVC_160">!#REF!</definedName>
    <definedName name="BU_PVC_63">!#REF!</definedName>
    <definedName name="BU_PVC_75">!#REF!</definedName>
    <definedName name="BU_PVC_90">!#REF!</definedName>
    <definedName name="BU_PVC_ou_FONTE">!#REF!</definedName>
    <definedName name="Bureaux_location">"#REF!z.fnche!#REF!"</definedName>
    <definedName name="Buse_100">!#REF!</definedName>
    <definedName name="Buse_200">!#REF!</definedName>
    <definedName name="bvhnds">!#REF!</definedName>
    <definedName name="C_">!#REF!</definedName>
    <definedName name="cable_arrivée">!#REF!</definedName>
    <definedName name="cable_BT_groupes">!#REF!</definedName>
    <definedName name="Canniveaux_cable">!#REF!</definedName>
    <definedName name="Canniveaux_eau_fuite">!#REF!</definedName>
    <definedName name="Capot_regard">!#REF!</definedName>
    <definedName name="cc">!#REF!</definedName>
    <definedName name="ccc">!#REF!</definedName>
    <definedName name="ce">!#REF!</definedName>
    <definedName name="celbrook">"['file:///A:/Mes%20documents/Tanger/Tanger%20mission%20II%20D%C3%A9finitive%2009-06-00/Tanger%20mission%20II%20rap%20definitif/Excel%2020-04-00/18-05-00/Mes%20documents/aep.xls'#$'Macro-colbrook'.$A$1]"</definedName>
    <definedName name="chassis_0.4x0.3">!#REF!</definedName>
    <definedName name="chassis_1_3x0.5">!#REF!</definedName>
    <definedName name="Chaussée_bétonnée">!#REF!</definedName>
    <definedName name="Chaussée_encaillasée">!#REF!</definedName>
    <definedName name="CIRC">!#REF!</definedName>
    <definedName name="circuit_terre">!#REF!</definedName>
    <definedName name="CIVIL">"['file:///C:/Aquasoft/March%C3%A9s/DCE/localit%C3%A9tarouda/Mes%20documents/TRAVAUX/ESTIMATIONS/haouafat%20DCE%20d%C3%A9finitif%20tirage%20lot%20conduite/aep.xls'#$'Macro-Long'.$A$12:.$B$53]"</definedName>
    <definedName name="CIVILASLOUJI">"['file:///C:/Aquasoft/March%C3%A9s/DCE/localit%C3%A9tarouda/Mes%20documents/TRAVAUX/ESTIMATIONS/haouafat%20DCE%20d%C3%A9finitif%20tirage%20lot%20conduite/aep.xls'#$'Macro-press'.$A$16:.$C$39]"</definedName>
    <definedName name="Clapet_100">!#REF!</definedName>
    <definedName name="Clapet_150">!#REF!</definedName>
    <definedName name="Clapet_200">!#REF!</definedName>
    <definedName name="Clapet_250">!#REF!</definedName>
    <definedName name="Clapet_300">!#REF!</definedName>
    <definedName name="Clapet_40">!#REF!</definedName>
    <definedName name="Clapet_60">!#REF!</definedName>
    <definedName name="Clapet_80">!#REF!</definedName>
    <definedName name="Clôture_A">!#REF!</definedName>
    <definedName name="Clôture_B">!#REF!</definedName>
    <definedName name="Clôture_C">!#REF!</definedName>
    <definedName name="Clôture_D">!#REF!</definedName>
    <definedName name="co">"['file:///A:/Mes%20documents/TRAVAUX/ESTIMATIONS/haouafat%20DCE%20d%C3%A9finitif%20tirage%20lot%20conduite/aep.xls'#$'Macro-cons'.$A$1]"</definedName>
    <definedName name="Coef">!#REF!</definedName>
    <definedName name="cof">!#REF!</definedName>
    <definedName name="Colebrook">"['file://P5-133/dossiers%20par/Mes%20documents/aep.xls'#$'Macro-colbrook'.$A$1]"</definedName>
    <definedName name="colebrook2">"['file://Gold133/c/Mes%20documents/Tanger/Tanger%20mission%20II/Etude%20Tanger%20II/Excel%20Tanger%20II/Mes%20documents/aep.xls'#$'Macro-colbrook'.$A$1]"</definedName>
    <definedName name="collet_Bridé">!#REF!</definedName>
    <definedName name="Collet_bridé_110">!#REF!</definedName>
    <definedName name="Collet_bridé_125">!#REF!</definedName>
    <definedName name="Collet_bridé_140">!#REF!</definedName>
    <definedName name="Collet_bridé_160">!#REF!</definedName>
    <definedName name="Collet_bridé_200">!#REF!</definedName>
    <definedName name="Collet_bridé_250">!#REF!</definedName>
    <definedName name="Collet_bridé_50">!#REF!</definedName>
    <definedName name="Collet_bridé_63">!#REF!</definedName>
    <definedName name="Collet_bridé_75">!#REF!</definedName>
    <definedName name="Collet_bridé_90">!#REF!</definedName>
    <definedName name="Commande_régulation">!#REF!</definedName>
    <definedName name="Compteur">"['file://Khalid2/C/KHALID%20DOSSIER/ben%20hamed/SGAMNA%20OD%20FARES/APD/besoin-pop-sim-co%C3%BBt-sgamna%20Od%20fares/besoin-pop-simul-co%C3%BBt%20sgamna%20od%20fares.xls'#$PU.$A$54:.$C$56]"</definedName>
    <definedName name="Compteur_100">!#REF!</definedName>
    <definedName name="Compteur_150">!#REF!</definedName>
    <definedName name="Compteur_200">!#REF!</definedName>
    <definedName name="Compteur_250">!#REF!</definedName>
    <definedName name="Compteur_300">!#REF!</definedName>
    <definedName name="Compteur_40">!#REF!</definedName>
    <definedName name="Compteur_50">!#REF!</definedName>
    <definedName name="Compteur_60">!#REF!</definedName>
    <definedName name="Compteur_80">!#REF!</definedName>
    <definedName name="conduits_en_tube_ICD">!#REF!</definedName>
    <definedName name="Cône_100">!#REF!</definedName>
    <definedName name="cone_100_60">!#REF!</definedName>
    <definedName name="cone_100_80">!#REF!</definedName>
    <definedName name="Cône_150">!#REF!</definedName>
    <definedName name="cone_150_100">!#REF!</definedName>
    <definedName name="cone_150_80">!#REF!</definedName>
    <definedName name="Cône_200">!#REF!</definedName>
    <definedName name="cone_200_150">!#REF!</definedName>
    <definedName name="cone_250_200">!#REF!</definedName>
    <definedName name="cone_300_200">!#REF!</definedName>
    <definedName name="cone_300_250">!#REF!</definedName>
    <definedName name="cone_400_300">!#REF!</definedName>
    <definedName name="Cône_60">!#REF!</definedName>
    <definedName name="Cône_80">!#REF!</definedName>
    <definedName name="cone_80_60">!#REF!</definedName>
    <definedName name="conf" localSheetId="0">"['file:///C:/Users/hp/Desktop/Save_Affaire/gare%20routiere%20fnidek/minutes/Estim.CONF_DCE_13-07-09.xls'#$'estimation hiddaya'.$G$5]"</definedName>
    <definedName name="conf">!#REF!</definedName>
    <definedName name="conf_1" localSheetId="0">!#REF!</definedName>
    <definedName name="conf_1">!#REF!</definedName>
    <definedName name="conf_2" localSheetId="0">"#REF!desc_ilot9!#REF!"</definedName>
    <definedName name="conf_2">"#REF!desc_ilot9!#REF!"</definedName>
    <definedName name="conf_3" localSheetId="0">"#REF!desc_ilot10!#REF!"</definedName>
    <definedName name="conf_3">"#REF!desc_ilot10!#REF!"</definedName>
    <definedName name="conf_4" localSheetId="0">"'[50]desc_ilot9-10 '!#REF!"</definedName>
    <definedName name="conf_4">"'[49]desc_ilot9-10 '!#REF!"</definedName>
    <definedName name="conf_5" localSheetId="0">"'[50]desc_ilot9-10 160409'!#REF!"</definedName>
    <definedName name="conf_5">"'[49]desc_ilot9-10 160409'!#REF!"</definedName>
    <definedName name="Confection_paillasse">!#REF!</definedName>
    <definedName name="Cons">"['file://Poste1/c/Mes%20Documents/Sidi%20ameur%20MII/M%C3%A9tr%C3%A9%20Sidi%20Amour%20Hadi/A-E-P-Coolbroke-White.xls'#$'Macro-cons'.$A$1]"</definedName>
    <definedName name="consomer">"['file://Poste1/c/Mes%20Documents/Sidi%20ameur%20MII/M%C3%A9tr%C3%A9%20Sidi%20Amour%20Hadi/aep.xls'#$'Macro-cons'.$A$1]"</definedName>
    <definedName name="cote_forage">!#REF!</definedName>
    <definedName name="cote_forage1">!#REF!</definedName>
    <definedName name="COTEPART">!#REF!</definedName>
    <definedName name="Couche_d_accrochage">!#REF!</definedName>
    <definedName name="Couche_d_asphalte">!#REF!</definedName>
    <definedName name="coude_110">!#REF!</definedName>
    <definedName name="coude_125">!#REF!</definedName>
    <definedName name="coude_140">!#REF!</definedName>
    <definedName name="coude_160">!#REF!</definedName>
    <definedName name="coude_200">!#REF!</definedName>
    <definedName name="coude_50">!#REF!</definedName>
    <definedName name="coude_63">!#REF!</definedName>
    <definedName name="coude_75">!#REF!</definedName>
    <definedName name="coude_90">!#REF!</definedName>
    <definedName name="Coude_à_bride">!#REF!</definedName>
    <definedName name="Coude_bridé_100">!#REF!</definedName>
    <definedName name="Coude_bridé_150">!#REF!</definedName>
    <definedName name="Coude_bridé_200">!#REF!</definedName>
    <definedName name="Coude_bridé_250">!#REF!</definedName>
    <definedName name="Coude_bridé_250_PN16">!#REF!</definedName>
    <definedName name="Coude_bridé_250_PN25">!#REF!</definedName>
    <definedName name="Coude_bridé_300">!#REF!</definedName>
    <definedName name="Coude_bridé_40">!#REF!</definedName>
    <definedName name="Coude_bridé_60">!#REF!</definedName>
    <definedName name="Coude_bridé_80">!#REF!</definedName>
    <definedName name="Coudes_Tout_angle">!#REF!</definedName>
    <definedName name="Cp">!#REF!</definedName>
    <definedName name="cp2dddddddd">"['file:///C:/model%20aps/model%20bodereaux/electricite/bp%20elec.xls'#$'BpElecEnnasr-Géneral'.$CY$6:.$CY$99]"</definedName>
    <definedName name="Cpc">!#REF!</definedName>
    <definedName name="CPJ">!#REF!</definedName>
    <definedName name="cpteur">"['file://Khalid2/C/KHALID%20DOSSIER/ben%20hamed/MRIZIGUE/APD/%C3%A9tude%20financi%C3%A8re/co%C3%BBt%20d''investissement%20et%20de%20d%C3%A9veloppement.xls'#$PU.$A$41:.$C$42]"</definedName>
    <definedName name="cqa">"#REF!!cqa"</definedName>
    <definedName name="CQS">"#REF!!CQS"</definedName>
    <definedName name="Crépine_100">!#REF!</definedName>
    <definedName name="Crépine_150">!#REF!</definedName>
    <definedName name="Crépine_200">!#REF!</definedName>
    <definedName name="Crépine_250">!#REF!</definedName>
    <definedName name="Crépine_300">!#REF!</definedName>
    <definedName name="Crépine_40">!#REF!</definedName>
    <definedName name="Crépine_60">!#REF!</definedName>
    <definedName name="Crépine_80">!#REF!</definedName>
    <definedName name="_xlnm.Criteria">!#REF!</definedName>
    <definedName name="CSP">"['file://Khalid2/C/KHALID%20DOSSIER/Oued%20Zem/APD%20D%C3%A9finitif/estimation%20financi%C3%A8re/d%C3%A9tail%20de%20la%20production%20d%C3%A9f.xls'#$R2CAP.$B$6]"</definedName>
    <definedName name="CSR">"['file://Khalid2/C/KHALID%20DOSSIER/Oued%20Zem/APD%20D%C3%A9finitif/estimation%20financi%C3%A8re/d%C3%A9tail%20de%20la%20production%20d%C3%A9f.xls'#$R2CAP.$C$6]"</definedName>
    <definedName name="cvn">"['file:///A:/Mes%20documents/TRAVAUX/ESTIMATIONS/haouafat%20DCE%20d%C3%A9finitif%20tirage%20lot%20conduite/aep.xls'#$'Macro-Dexterne'.$A$12]"</definedName>
    <definedName name="cWhole">"#REF!!cWhole"</definedName>
    <definedName name="cxq">"['file:///A:/Mes%20documents/TRAVAUX/ESTIMATIONS/haouafat%20DCE%20d%C3%A9finitif%20tirage%20lot%20conduite/aep.xls'#$'Macro-Long'.$A$12:.$B$53]"</definedName>
    <definedName name="d">"['file:///C:/Aquasoft/March%C3%A9s/DCE/localit%C3%A9tarouda/Mes%20documents/TRAVAUX/ESTIMATIONS/haouafat%20DCE%20d%C3%A9finitif%20tirage%20lot%20conduite/aep.xls'#$'Macro-Dexterne'.$A$12]"</definedName>
    <definedName name="D81b17">!#REF!</definedName>
    <definedName name="dbf">"['file:///A:/Documents%20and%20Settings/Administrateur/Mes%20documents/TRAVAUX/ESTIMATIONS/GEN%20AEP/Mes%20documents/TRAVAUX/ESTIMATIONS/haouafat%20DCE%20d%C3%A9finitif%20tirage%20lot%20conduite/aep.xls'#$'Macro-Dexterne'.$A$1]"</definedName>
    <definedName name="Dc">!#REF!</definedName>
    <definedName name="dd">!#REF!</definedName>
    <definedName name="ddd">"#REF!!ddd"</definedName>
    <definedName name="Deboisement_déracinnage">!#REF!</definedName>
    <definedName name="debp">"['file://Aitriala_k/partage/A-MES%20DOSSIERS/dossiers%20khadija/BATIMENT/20517-MARINA%20AGADIR/QUAI%20EST/CALCUL/BCP-apd-plomb-nc.xls'#$Feuil3.$I$1:.$I$65536]"</definedName>
    <definedName name="Décapage_intérieur">!#REF!</definedName>
    <definedName name="demi_buse_100">!#REF!</definedName>
    <definedName name="demi_buse_200">!#REF!</definedName>
    <definedName name="demi_buse_300">!#REF!</definedName>
    <definedName name="Démolition_chaussée">!#REF!</definedName>
    <definedName name="dep">"['file:///A:/Documents%20and%20Settings/Administrateur/Mes%20documents/TRAVAUX/ESTIMATIONS/GEN%20AEP/Mes%20documents/TRAVAUX/ESTIMATIONS/haouafat%20DCE%20d%C3%A9finitif%20tirage%20lot%20conduite/aep.xls'#$'Macro-Dexterne'.$A$1]"</definedName>
    <definedName name="Désignation_des_ouvrages">"['file://Khalid2/c/Tafraout%20AEP/Modele/Ancien%20SP.xls'#$'S.P1'.$B$7]"</definedName>
    <definedName name="désinfection">!#REF!</definedName>
    <definedName name="dex">"['file:///A:/Mes%20documents/TRAVAUX/ESTIMATIONS/haouafat%20DCE%20d%C3%A9finitif%20tirage%20lot%20conduite/aep.xls'#$'Macro-Dexterne'.$A$1]"</definedName>
    <definedName name="Dexterne">"['file://Poste1/c/Mes%20Documents/Sidi%20ameur%20MII/M%C3%A9tr%C3%A9%20Sidi%20Amour%20Hadi/aep.xls'#$'Macro-Dexterne'.$A$1]"</definedName>
    <definedName name="DF">"['file://Aachimi/C/DCEDR7/Nzala-Sidi%20Ali-Mghassine/MAZIZ%20NMS/MGHASSINE/MGHASSINE.xls'#$'GC 150m3 MGHASSINE'.$J$33]"</definedName>
    <definedName name="DFE">"['file:///A:/Mes%20documents/TRAVAUX/ESTIMATIONS/haouafat%20DCE%20d%C3%A9finitif%20tirage%20lot%20conduite/aep.xls'#$'Macro-Long'.$A$12:.$B$53]"</definedName>
    <definedName name="dfg">!#REF!</definedName>
    <definedName name="DFGS">"['file:///C:/Aquasoft/March%C3%A9s/DCE/localit%C3%A9tarouda/Mes%20documents/TRAVAUX/ESTIMATIONS/haouafat%20DCE%20d%C3%A9finitif%20tirage%20lot%20conduite/A-E-P-Coolbroke-White.xls'#$'Macro-cons'.$A$1]"</definedName>
    <definedName name="dfr">"['file:///A:/Mes%20documents/TRAVAUX/ESTIMATIONS/haouafat%20DCE%20d%C3%A9finitif%20tirage%20lot%20conduite/aep.xls'#$'Macro-Epaisseur'.$A$1]"</definedName>
    <definedName name="dhdjiu">!#REF!</definedName>
    <definedName name="dia">"['file://Aitriala_k/partage/A-MES%20DOSSIERS/dossiers%20khadija/BATIMENT/20517-MARINA%20AGADIR/QUAI%20EST/CALCUL/BCP-apd-plomb-nc.xls'#$Feuil3.$J$1:.$J$65536]"</definedName>
    <definedName name="Diam_ext">!#REF!</definedName>
    <definedName name="Diam_int">!#REF!</definedName>
    <definedName name="Diam_Norm">"['file://Khalid2/C/KHALID%20DOSSIER/ben%20hamed/SGAMNA%20OD%20FARES/APD/brise%20charge/OBTRADSK.XLS'#$Calcul.$D$18]"</definedName>
    <definedName name="Diam_puit">"['file://Khalid2/C/KHALID%20DOSSIER/ben%20hamed/SGAMNA%20OD%20FARES/APD/brise%20charge/OBTRADSK.XLS'#$Calcul.$D$38]"</definedName>
    <definedName name="Diamètre_lanterneau">!#REF!</definedName>
    <definedName name="din">"['file:///A:/Mes%20documents/TRAVAUX/ESTIMATIONS/haouafat%20DCE%20d%C3%A9finitif%20tirage%20lot%20conduite/aep.xls'#$'Macro-Diam-interne'.$A$1]"</definedName>
    <definedName name="Dint">!#REF!</definedName>
    <definedName name="Dinterne">"['file://Poste1/c/Mes%20Documents/Sidi%20ameur%20MII/M%C3%A9tr%C3%A9%20Sidi%20Amour%20Hadi/aep.xls'#$'Macro-Diam-interne'.$A$1]"</definedName>
    <definedName name="Disjoncteur_général">!#REF!</definedName>
    <definedName name="divers">!#REF!</definedName>
    <definedName name="DL">"#REF!classe1!#REF!"</definedName>
    <definedName name="DN">!#REF!</definedName>
    <definedName name="Dossier_recollement_GC">!#REF!</definedName>
    <definedName name="Dossier_recollement_Tout">!#REF!</definedName>
    <definedName name="dot">!#REF!</definedName>
    <definedName name="Dotbr">!#REF!</definedName>
    <definedName name="dotindus">!#REF!</definedName>
    <definedName name="dotindust">!#REF!</definedName>
    <definedName name="Dotnbr">!#REF!</definedName>
    <definedName name="dou">!#REF!</definedName>
    <definedName name="Drain_pierre">!#REF!</definedName>
    <definedName name="Drain_sèche_en_pierres_autour_cuve">!#REF!</definedName>
    <definedName name="DS">"#REF!classe1!#REF!"</definedName>
    <definedName name="dshjnds">!#REF!</definedName>
    <definedName name="DSQ">"['file:///C:/Mes%20documents/TRAVAUX/ESTIMATIONS/haouafat%20DCE%20d%C3%A9finitif%20tirage%20lot%20conduite/aep.xls'#$'Macro-press'.$A$16:.$C$39]"</definedName>
    <definedName name="DTI">"['file:///A:/Mes%20documents/TRAVAUX/ESTIMATIONS/haouafat%20DCE%20d%C3%A9finitif%20tirage%20lot%20conduite/aep.xls'#$'Macro-Dexterne'.$A$1]"</definedName>
    <definedName name="DV">"#REF!classe1!#REF!"</definedName>
    <definedName name="e">"['file:///C:/Aquasoft/March%C3%A9s/DCE/localit%C3%A9tarouda/Mes%20documents/TRAVAUX/ESTIMATIONS/haouafat%20DCE%20d%C3%A9finitif%20tirage%20lot%20conduite/aep.xls'#$'Macro-Long'.$A$12:.$B$53]"</definedName>
    <definedName name="ec">"[#REF!][.AN2]!#REF!"</definedName>
    <definedName name="Echelle_AGC_ml">!#REF!</definedName>
    <definedName name="Echelle_AGF_ml">!#REF!</definedName>
    <definedName name="Eclairage_extérieure">!#REF!</definedName>
    <definedName name="éclairage_int_station">!#REF!</definedName>
    <definedName name="Eclairage_intérieur">!#REF!</definedName>
    <definedName name="ee">!#REF!</definedName>
    <definedName name="eee">"#REF!!eee"</definedName>
    <definedName name="elctricite">"['file:///C:/model%20aps/model%20bodereaux/electricite/bp%20elec.xls'#$'BpElecEnnasr-Géneral'.$BC$6:.$BC$99]"</definedName>
    <definedName name="Elec">"['file:///L:/Documents%20and%20Settings/youssef/Bureau/Documents%20and%20Settings/Propri%C3%A9taire/Local%20Settings/Temporary%20Internet%20Files/Content.IE5/99VX65HK/Annasr%20confid%20elec%20(3).xls'#$'BpElecEnnasr-Géneral'.$BS$6:.$BS$99]"</definedName>
    <definedName name="electr">"['file:///L:/Documents%20and%20Settings/youssef/Bureau/Documents%20and%20Settings/Propri%C3%A9taire/Local%20Settings/Temporary%20Internet%20Files/Content.IE5/99VX65HK/Annasr%20confid%20elec%20(3).xls'#$'BpElecEnnasr-Géneral'.$CK$6:.$CK$99]"</definedName>
    <definedName name="electricité">"['file:///L:/Documents%20and%20Settings/youssef/Bureau/Documents%20and%20Settings/Propri%C3%A9taire/Local%20Settings/Temporary%20Internet%20Files/Content.IE5/99VX65HK/Annasr%20confid%20elec%20(3).xls'#$'BpElecEnnasr-Géneral'.$BI$6:.$BI$99]"</definedName>
    <definedName name="Electrode">!#REF!</definedName>
    <definedName name="électrode">!#REF!</definedName>
    <definedName name="elev">"[#REF!][.AN2]!#REF!"</definedName>
    <definedName name="elevationa">"[#REF!][.AN2]!#REF!"</definedName>
    <definedName name="Embase_IPN">!#REF!</definedName>
    <definedName name="EN">!#REF!</definedName>
    <definedName name="ENDUIT">!#REF!</definedName>
    <definedName name="Enduit_bitumineux">!#REF!</definedName>
    <definedName name="Enduit_étanche">!#REF!</definedName>
    <definedName name="Enduit_étanche_3_cm">!#REF!</definedName>
    <definedName name="Enduit_exterieur">!#REF!</definedName>
    <definedName name="Enduit_extérieur">!#REF!</definedName>
    <definedName name="Enduit_hydraulique_Sous_dalle">!#REF!</definedName>
    <definedName name="Enduit_interieur">!#REF!</definedName>
    <definedName name="Enduite_couche_0_5">!#REF!</definedName>
    <definedName name="enrichissement_ciment">!#REF!</definedName>
    <definedName name="Enseigne_ONEP">!#REF!</definedName>
    <definedName name="Enter">"['file://Poste1/c/Mes%20Documents/Sidi%20ameur%20MII/M%C3%A9tr%C3%A9%20Sidi%20Amour%20Hadi/aep.xls'#$'Macro-Long'.$A$12:.$B$53]"</definedName>
    <definedName name="ENTREE1">"['file://Poste1/c/Mes%20Documents/Sidi%20ameur%20MII/M%C3%A9tr%C3%A9%20Sidi%20Amour%20Hadi/aep.xls'#$'Macro-press'.$A$16:.$C$39]"</definedName>
    <definedName name="ep">!#REF!</definedName>
    <definedName name="ép">!#REF!</definedName>
    <definedName name="ep.ouv">!#REF!</definedName>
    <definedName name="ép_accrot">!#REF!</definedName>
    <definedName name="ép_accrot1">!#REF!</definedName>
    <definedName name="ép_canniveau">!#REF!</definedName>
    <definedName name="ép_canniveau_2">"'[70]réservoir 250m3'!#REF!"</definedName>
    <definedName name="ép_canniveau150">!#REF!</definedName>
    <definedName name="ép_canniveau300">!#REF!</definedName>
    <definedName name="ép_Chicane">!#REF!</definedName>
    <definedName name="ép_coupole">!#REF!</definedName>
    <definedName name="ép_coupole150">!#REF!</definedName>
    <definedName name="ép_coupole300">!#REF!</definedName>
    <definedName name="ép_lanterne">!#REF!</definedName>
    <definedName name="ép_lanterne150">!#REF!</definedName>
    <definedName name="ép_lanterne2">!#REF!</definedName>
    <definedName name="ép_lanterne300">!#REF!</definedName>
    <definedName name="ép_paroi_jav">"'[70]réservoir 250m3'!#REF!"</definedName>
    <definedName name="ép_paroi_vanne">!#REF!</definedName>
    <definedName name="ép_paroi_vanne150">!#REF!</definedName>
    <definedName name="ép_paroi_vanne300">!#REF!</definedName>
    <definedName name="ép_parois">!#REF!</definedName>
    <definedName name="ép_parois1">!#REF!</definedName>
    <definedName name="ép_radier">!#REF!</definedName>
    <definedName name="ép_radier1">!#REF!</definedName>
    <definedName name="ép_radier150">!#REF!</definedName>
    <definedName name="ép_radier300">!#REF!</definedName>
    <definedName name="ép_tour">!#REF!</definedName>
    <definedName name="ép_tour150">!#REF!</definedName>
    <definedName name="ép_tour300">!#REF!</definedName>
    <definedName name="ép_voile">!#REF!</definedName>
    <definedName name="ép_voile1">!#REF!</definedName>
    <definedName name="ép1">!#REF!</definedName>
    <definedName name="ép2">"#REF!bachesr3nz!#REF!"</definedName>
    <definedName name="Epai_Dalle_de">!#REF!</definedName>
    <definedName name="Epaiss_pui">"['file://Khalid2/C/KHALID%20DOSSIER/ben%20hamed/SGAMNA%20OD%20FARES/APD/brise%20charge/OBTRADSK.XLS'#$Calcul.$D$39]"</definedName>
    <definedName name="Epaisseur">"['file://Poste1/c/Mes%20Documents/Sidi%20ameur%20MII/M%C3%A9tr%C3%A9%20Sidi%20Amour%20Hadi/aep.xls'#$'Macro-Epaisseur'.$A$1]"</definedName>
    <definedName name="Epaisseur_conduite">"['file://Poste1/c/Mes%20Documents/Sidi%20ameur%20MII/M%C3%A9tr%C3%A9%20Sidi%20Amour%20Hadi/A-E-P-Coolbroke-White.xls'#$'Macro-Epaisseur'.$A$1]"</definedName>
    <definedName name="er">!#REF!</definedName>
    <definedName name="ererr">!#REF!</definedName>
    <definedName name="Essai_etancheité">!#REF!</definedName>
    <definedName name="Etanchéité">!#REF!</definedName>
    <definedName name="Etanchéité_coupole">!#REF!</definedName>
    <definedName name="Etancheité_couverture">!#REF!</definedName>
    <definedName name="Etude_d_exécution">!#REF!</definedName>
    <definedName name="Etude_execution">!#REF!</definedName>
    <definedName name="ev">"['file:///A:/Mes%20documents/TRAVAUX/ESTIMATIONS/haouafat%20DCE%20d%C3%A9finitif%20tirage%20lot%20conduite/aep.xls'#$'Macro-Long'.$A$12:.$B$53]"</definedName>
    <definedName name="Evacuation_Terres">!#REF!</definedName>
    <definedName name="evi">!#REF!</definedName>
    <definedName name="Evier_cuisine_gré">!#REF!</definedName>
    <definedName name="Excel_BuiltIn__FilterDatabase_1">!#REF!</definedName>
    <definedName name="Excel_BuiltIn_Criteria">!#REF!</definedName>
    <definedName name="Excel_BuiltIn_Database">"[#REF!]Elec!#REF!"</definedName>
    <definedName name="Excel_BuiltIn_Database_1">!#REF!</definedName>
    <definedName name="Excel_BuiltIn_Database_2">!#REF!</definedName>
    <definedName name="Excel_BuiltIn_Database_3">!#REF!</definedName>
    <definedName name="Excel_BuiltIn_Database_4">!#REF!</definedName>
    <definedName name="Excel_BuiltIn_Database_5">!#REF!</definedName>
    <definedName name="Excel_BuiltIn_Database_6">!#REF!</definedName>
    <definedName name="Excel_BuiltIn_Extract">!#REF!</definedName>
    <definedName name="Excel_BuiltIn_Print_Area_1" localSheetId="0">!#REF!</definedName>
    <definedName name="Excel_BuiltIn_Print_Area_1">!#REF!</definedName>
    <definedName name="Excel_BuiltIn_Print_Area_10">!#REF!</definedName>
    <definedName name="Excel_BuiltIn_Print_Area_13">!#REF!</definedName>
    <definedName name="Excel_BuiltIn_Print_Area_14">!#REF!</definedName>
    <definedName name="Excel_BuiltIn_Print_Area_15">!#REF!</definedName>
    <definedName name="Excel_BuiltIn_Print_Area_16">!#REF!</definedName>
    <definedName name="Excel_BuiltIn_Print_Area_17">!#REF!</definedName>
    <definedName name="Excel_BuiltIn_Print_Area_18">!#REF!</definedName>
    <definedName name="Excel_BuiltIn_Print_Area_2">!#REF!</definedName>
    <definedName name="Excel_BuiltIn_Print_Area_3">!#REF!</definedName>
    <definedName name="Excel_BuiltIn_Print_Area_3_1" localSheetId="0">!#REF!</definedName>
    <definedName name="Excel_BuiltIn_Print_Area_3_1">!#REF!</definedName>
    <definedName name="Excel_BuiltIn_Print_Area_4">!#REF!</definedName>
    <definedName name="Excel_BuiltIn_Print_Area_4_1" localSheetId="0">!#REF!</definedName>
    <definedName name="Excel_BuiltIn_Print_Area_4_1">!#REF!</definedName>
    <definedName name="Excel_BuiltIn_Print_Area_5">!#REF!</definedName>
    <definedName name="Excel_BuiltIn_Print_Area_6">!#REF!</definedName>
    <definedName name="Excel_BuiltIn_Print_Area_7">!#REF!</definedName>
    <definedName name="Excel_BuiltIn_Print_Area_8">!#REF!</definedName>
    <definedName name="Excel_BuiltIn_Print_Area_9">!#REF!</definedName>
    <definedName name="Excel_BuiltIn_Print_Titles_10">!#REF!</definedName>
    <definedName name="Excel_BuiltIn_Print_Titles_13">!#REF!</definedName>
    <definedName name="Excel_BuiltIn_Print_Titles_14">!#REF!</definedName>
    <definedName name="Excel_BuiltIn_Print_Titles_15">!#REF!</definedName>
    <definedName name="Excel_BuiltIn_Print_Titles_16">!#REF!</definedName>
    <definedName name="Excel_BuiltIn_Print_Titles_17">!#REF!</definedName>
    <definedName name="Excel_BuiltIn_Print_Titles_18">!#REF!</definedName>
    <definedName name="Excel_BuiltIn_Print_Titles_2">!#REF!</definedName>
    <definedName name="Excel_BuiltIn_Print_Titles_3">!#REF!</definedName>
    <definedName name="Excel_BuiltIn_Print_Titles_4">!#REF!</definedName>
    <definedName name="Excel_BuiltIn_Print_Titles_5">!#REF!</definedName>
    <definedName name="Excel_BuiltIn_Print_Titles_6">!#REF!</definedName>
    <definedName name="Excel_BuiltIn_Print_Titles_7">!#REF!</definedName>
    <definedName name="Excel_BuiltIn_Print_Titles_8">!#REF!</definedName>
    <definedName name="Excel_BuiltIn_Print_Titles_9">!#REF!</definedName>
    <definedName name="Excel_BuiltIn_Recorder">!#REF!</definedName>
    <definedName name="Extincteur_10">!#REF!</definedName>
    <definedName name="_xlnm.Extract">!#REF!</definedName>
    <definedName name="ezezez">!#REF!</definedName>
    <definedName name="F">!#REF!</definedName>
    <definedName name="F__">!#REF!</definedName>
    <definedName name="F1_">!#REF!</definedName>
    <definedName name="Fc">!#REF!</definedName>
    <definedName name="Fc1_">!#REF!</definedName>
    <definedName name="FDS">"['file:///A:/Documents%20and%20Settings/Administrateur/Mes%20documents/TRAVAUX/ESTIMATIONS/GEN%20AEP/Mes%20documents/TRAVAUX/ESTIMATIONS/haouafat%20DCE%20d%C3%A9finitif%20tirage%20lot%20conduite/aep.xls'#$'Macro-Epaisseur'.$A$1]"</definedName>
    <definedName name="FDSQA">"['file:///C:/Aquasoft/March%C3%A9s/DCE/localit%C3%A9tarouda/Mes%20documents/TRAVAUX/ESTIMATIONS/haouafat%20DCE%20d%C3%A9finitif%20tirage%20lot%20conduite/aep.xls'#$'Macro-Epaisseur'.$A$1]"</definedName>
    <definedName name="fenerg">!#REF!</definedName>
    <definedName name="fenêtre_0.75_1.30">!#REF!</definedName>
    <definedName name="Fenêtre_0.75x0.75">!#REF!</definedName>
    <definedName name="Fenêtre_1.0x1.25">!#REF!</definedName>
    <definedName name="Fenêtre_2.1x1.25">!#REF!</definedName>
    <definedName name="ff">"#REF!!ff"</definedName>
    <definedName name="fff">"['file:///A:/Documents%20and%20Settings/Administrateur/Mes%20documents/TRAVAUX/ESTIMATIONS/GEN%20AEP/Mes%20documents/TRAVAUX/ESTIMATIONS/haouafat%20DCE%20d%C3%A9finitif%20tirage%20lot%20conduite/A-E-P-Coolbroke-White.xls'#$'Macro-cons'.$A$1]"</definedName>
    <definedName name="fffff">"#REF!!fffff"</definedName>
    <definedName name="ffffffffffffffffffff">"#REF!!ffffffffffffffffffff"</definedName>
    <definedName name="fggfy">!#REF!</definedName>
    <definedName name="fgh">"['file:///A:/Documents%20and%20Settings/Administrateur/Mes%20documents/TRAVAUX/ESTIMATIONS/GEN%20AEP/Mes%20documents/TRAVAUX/ESTIMATIONS/haouafat%20DCE%20d%C3%A9finitif%20tirage%20lot%20conduite/aep.xls'#$'Macro-Diam-interne'.$A$1]"</definedName>
    <definedName name="fkl">!#REF!</definedName>
    <definedName name="Fléche_coupole">!#REF!</definedName>
    <definedName name="flllff">!#REF!</definedName>
    <definedName name="_xlnm.Recorder">!#REF!</definedName>
    <definedName name="Forme_pente">!#REF!</definedName>
    <definedName name="Fosse_septique_filtre">!#REF!</definedName>
    <definedName name="fouille">!#REF!</definedName>
    <definedName name="Fourreau_100">!#REF!</definedName>
    <definedName name="Fourreau_150">!#REF!</definedName>
    <definedName name="Fourreau_200">!#REF!</definedName>
    <definedName name="Fourreau_60">!#REF!</definedName>
    <definedName name="Fourreau_80">!#REF!</definedName>
    <definedName name="Foyer_etanche">!#REF!</definedName>
    <definedName name="Foyer_simple">!#REF!</definedName>
    <definedName name="Fp">!#REF!</definedName>
    <definedName name="fpers">!#REF!</definedName>
    <definedName name="FTB">"#REF!!FTB"</definedName>
    <definedName name="Fût_200">!#REF!</definedName>
    <definedName name="G">"[#REF!][.AN2]!#REF!"</definedName>
    <definedName name="G.OPort">!#REF!</definedName>
    <definedName name="Garantie_décinale_GC">!#REF!</definedName>
    <definedName name="Garantie_décinale_Tout">!#REF!</definedName>
    <definedName name="Gargouille">!#REF!</definedName>
    <definedName name="Gazon">!#REF!</definedName>
    <definedName name="Gc">!#REF!</definedName>
    <definedName name="GCCORR">"['file:///C:/Aquasoft/March%C3%A9s/DCE/localit%C3%A9tarouda/Mes%20documents/TRAVAUX/ESTIMATIONS/haouafat%20DCE%20d%C3%A9finitif%20tirage%20lot%20conduite/aep.xls'#$'Macro-Dexterne'.$A$1]"</definedName>
    <definedName name="gdfsfs">"['file://Poste1/c/Mes%20Documents/Sidi%20ameur%20MII/M%C3%A9tr%C3%A9%20Sidi%20Amour%20Hadi/aep.xls'#$'Macro-Long'.$A$1]"</definedName>
    <definedName name="gdgdd">!#REF!</definedName>
    <definedName name="gdgdgd">!#REF!</definedName>
    <definedName name="gfgf">!#REF!</definedName>
    <definedName name="gfgftùùs">!#REF!</definedName>
    <definedName name="gfr">"['file:///A:/Mes%20documents/TRAVAUX/ESTIMATIONS/haouafat%20DCE%20d%C3%A9finitif%20tirage%20lot%20conduite/aep.xls'#$'Macro-press'.$A$16:.$C$39]"</definedName>
    <definedName name="GFZUZP">!#REF!</definedName>
    <definedName name="GG">!#REF!</definedName>
    <definedName name="ggggggggggggggg">"0!ggggggggggggggg"</definedName>
    <definedName name="ghddd">!#REF!</definedName>
    <definedName name="GHJ">"['file://Aachimi/C/DCEDR7/Nzala-Sidi%20Ali-Mghassine/MAZIZ%20NMS/MGHASSINE/MGHASSINE.xls'#$'GC 150m3 MGHASSINE'.$J$14]"</definedName>
    <definedName name="GK">"0!GK"</definedName>
    <definedName name="goaziz">!#REF!</definedName>
    <definedName name="gros">"#REF!!gros"</definedName>
    <definedName name="gtggs">!#REF!</definedName>
    <definedName name="H">!#REF!</definedName>
    <definedName name="H_acces">!#REF!</definedName>
    <definedName name="H_acces2">!#REF!</definedName>
    <definedName name="H_accrot">!#REF!</definedName>
    <definedName name="H_accrot_jav">"'[70]réservoir 250m3'!#REF!"</definedName>
    <definedName name="H_accrot_vanne">!#REF!</definedName>
    <definedName name="H_accrot_vanne150">!#REF!</definedName>
    <definedName name="H_accrot_vanne300">!#REF!</definedName>
    <definedName name="H_accrot1">!#REF!</definedName>
    <definedName name="H_accrot2">"#REF!bachesr3nz!#REF!"</definedName>
    <definedName name="H_accrotère">!#REF!</definedName>
    <definedName name="H_accrotère150">!#REF!</definedName>
    <definedName name="H_accrotère300">!#REF!</definedName>
    <definedName name="H_BA_forage">!#REF!</definedName>
    <definedName name="H_BA_forage1">!#REF!</definedName>
    <definedName name="H_canniveau">!#REF!</definedName>
    <definedName name="H_canniveau_2">"'[70]réservoir 250m3'!#REF!"</definedName>
    <definedName name="H_canniveau150">!#REF!</definedName>
    <definedName name="H_canniveau300">!#REF!</definedName>
    <definedName name="H_ch_jav">"'[70]réservoir 250m3'!#REF!"</definedName>
    <definedName name="H_ch_sup">!#REF!</definedName>
    <definedName name="H_ch_sup150">!#REF!</definedName>
    <definedName name="H_ch_sup300">!#REF!</definedName>
    <definedName name="H_ch_vanne">!#REF!</definedName>
    <definedName name="H_ch_vanne150">!#REF!</definedName>
    <definedName name="H_ch_vanne300">!#REF!</definedName>
    <definedName name="H_chain">!#REF!</definedName>
    <definedName name="H_chainage">!#REF!</definedName>
    <definedName name="H_chainage1">!#REF!</definedName>
    <definedName name="H_chicane">!#REF!</definedName>
    <definedName name="H_dép">!#REF!</definedName>
    <definedName name="H_dép2">"#REF!bachesr3nz!#REF!"</definedName>
    <definedName name="H_départ">!#REF!</definedName>
    <definedName name="H_départ150">!#REF!</definedName>
    <definedName name="H_départ300">!#REF!</definedName>
    <definedName name="h_élév">!#REF!</definedName>
    <definedName name="H_escalier">!#REF!</definedName>
    <definedName name="H_escalier1">!#REF!</definedName>
    <definedName name="H_ext_lantern">!#REF!</definedName>
    <definedName name="H_ext_lantern150">!#REF!</definedName>
    <definedName name="H_ext_lantern300">!#REF!</definedName>
    <definedName name="H_flinkote">!#REF!</definedName>
    <definedName name="H_flinkote150">!#REF!</definedName>
    <definedName name="H_javel">!#REF!</definedName>
    <definedName name="H_javellisation">!#REF!</definedName>
    <definedName name="H_L_talon">!#REF!</definedName>
    <definedName name="H_L_talon150">!#REF!</definedName>
    <definedName name="H_L_talon300">!#REF!</definedName>
    <definedName name="H_lantern">!#REF!</definedName>
    <definedName name="H_lantern150">!#REF!</definedName>
    <definedName name="H_lantern300">!#REF!</definedName>
    <definedName name="H_lanterne">!#REF!</definedName>
    <definedName name="H_lanterne2">"#REF!bachesr3nz!#REF!"</definedName>
    <definedName name="H_pomp">!#REF!</definedName>
    <definedName name="H_pomp1">!#REF!</definedName>
    <definedName name="H_reprise">!#REF!</definedName>
    <definedName name="H_semelle">!#REF!</definedName>
    <definedName name="H_semelle1">!#REF!</definedName>
    <definedName name="H_talus">!#REF!</definedName>
    <definedName name="H_talus2">"#REF!bachesr3nz!#REF!"</definedName>
    <definedName name="H_tour">!#REF!</definedName>
    <definedName name="H_tour150">!#REF!</definedName>
    <definedName name="H_tour300">!#REF!</definedName>
    <definedName name="H_voile">!#REF!</definedName>
    <definedName name="H_voile_vh_vanne">!#REF!</definedName>
    <definedName name="H_voile1">!#REF!</definedName>
    <definedName name="H1_talus">!#REF!</definedName>
    <definedName name="H1_talus150">!#REF!</definedName>
    <definedName name="H2_">!#REF!</definedName>
    <definedName name="H2_Talus">!#REF!</definedName>
    <definedName name="H2_Talus150">!#REF!</definedName>
    <definedName name="HAHA">!#REF!</definedName>
    <definedName name="hampe_drapeau">!#REF!</definedName>
    <definedName name="Hardy_Cross">"['file://Poste1/c/Mes%20Documents/Sidi%20ameur%20MII/M%C3%A9tr%C3%A9%20Sidi%20Amour%20Hadi/A-E-P-Coolbroke-White.xls'#$'Macro-Hardy-Cross'.$A$1]"</definedName>
    <definedName name="Hauteur_d_eau">!#REF!</definedName>
    <definedName name="Hauteur_lanterneau">!#REF!</definedName>
    <definedName name="Hauteur_talus">!#REF!</definedName>
    <definedName name="Hauteur_talus300">!#REF!</definedName>
    <definedName name="hdhdd">!#REF!</definedName>
    <definedName name="hdhdhyd">!#REF!</definedName>
    <definedName name="HE">!#REF!</definedName>
    <definedName name="Henterré">!#REF!</definedName>
    <definedName name="Herrissonage">!#REF!</definedName>
    <definedName name="Herrissonnage">!#REF!</definedName>
    <definedName name="hffu">!#REF!</definedName>
    <definedName name="hfgggy">!#REF!</definedName>
    <definedName name="hfghfy">!#REF!</definedName>
    <definedName name="hfhfh">!#REF!</definedName>
    <definedName name="hfhft">!#REF!</definedName>
    <definedName name="hfjfu">!#REF!</definedName>
    <definedName name="hgbnds">!#REF!</definedName>
    <definedName name="HGE">"['file:///C:/Documents%20and%20Settings/Administrateur/Mes%20documents/TRAVAUX/ESTIMATIONS/GEN%20AEP/ASLOUJI%20GENIE%20CIVIL/TRAVAUX/ESTIMATIONS/haouafat%20DCE%20d%C3%A9finitif%20tirage%20lot%20conduite/aep.xls'#$'Macro-Long'.$A$12:.$B$53]"</definedName>
    <definedName name="hghfg">!#REF!</definedName>
    <definedName name="hgyjr">!#REF!</definedName>
    <definedName name="HH">"['file:///C:/dossier%20laila/casa%20shore%20tranche%203/PARCELLE%20M/FOOD%20COURT%20PARC%20M/RTM%20MARRAKECH/METRE/m%C3%A9tr%C3%A9%20modifier%20le%2018-03-05/PROJET%20DE%20DRD%20ET%20DE%20CRCA.xls'#$AN3.$H$6]"</definedName>
    <definedName name="hhfu">!#REF!</definedName>
    <definedName name="HHH">!#REF!</definedName>
    <definedName name="hhhhhhhhh">"#REF!!hhhhhhhhh"</definedName>
    <definedName name="hhjhjjhjhj">"['file:///C:/model%20aps/model%20bodereaux/electricite/bp%20elec.xls'#$'BpElecEnnasr-Géneral'.$DI$6:.$DI$99]"</definedName>
    <definedName name="hhyfu">!#REF!</definedName>
    <definedName name="hifipdjkdf">!#REF!</definedName>
    <definedName name="hjvhvyv">!#REF!</definedName>
    <definedName name="HmoyR">!#REF!</definedName>
    <definedName name="HmoyR150">!#REF!</definedName>
    <definedName name="Hs">"['file://Khalid2/C/KHALID%20DOSSIER/ben%20hamed/SGAMNA%20OD%20FARES/APD/brise%20charge/OBTRADSK.XLS'#$Calcul.$D$5]"</definedName>
    <definedName name="Hublot_etanche_L6">!#REF!</definedName>
    <definedName name="hvhhv">!#REF!</definedName>
    <definedName name="hvhv">!#REF!</definedName>
    <definedName name="hvhvydgapùa">!#REF!</definedName>
    <definedName name="hydhyyd">!#REF!</definedName>
    <definedName name="ii">"[#REF!][.AN2]!#REF!"</definedName>
    <definedName name="iiiiiiiiiiiiiiiiiiiiiii">"#REF!!iiiiiiiiiiiiiiiiiiiiiii"</definedName>
    <definedName name="_xlnm.Print_Titles" localSheetId="0">'BDP VRD_AMEX'!$1:$7</definedName>
    <definedName name="Incendie60">!#REF!</definedName>
    <definedName name="Installation">!#REF!</definedName>
    <definedName name="Installation_chantier">!#REF!</definedName>
    <definedName name="Installation_elecrique">!#REF!</definedName>
    <definedName name="Installation_plomperie">!#REF!</definedName>
    <definedName name="int">!#REF!</definedName>
    <definedName name="IPN_appareil">!#REF!</definedName>
    <definedName name="IPN_ml">!#REF!</definedName>
    <definedName name="Isolation_et_joint_anti_vibration_sous_socle">!#REF!</definedName>
    <definedName name="JD_100">!#REF!</definedName>
    <definedName name="JD_125">!#REF!</definedName>
    <definedName name="JD_150">!#REF!</definedName>
    <definedName name="JD_200">!#REF!</definedName>
    <definedName name="JD_40">!#REF!</definedName>
    <definedName name="JD_60">!#REF!</definedName>
    <definedName name="JD_80">!#REF!</definedName>
    <definedName name="jdfjkfd">!#REF!</definedName>
    <definedName name="jdhd">!#REF!</definedName>
    <definedName name="jduiyui">!#REF!</definedName>
    <definedName name="jfhfyt">!#REF!</definedName>
    <definedName name="jfjfy">!#REF!</definedName>
    <definedName name="jg_100">!#REF!</definedName>
    <definedName name="jg_125">!#REF!</definedName>
    <definedName name="jg_140">!#REF!</definedName>
    <definedName name="jg_200">!#REF!</definedName>
    <definedName name="jg_225">!#REF!</definedName>
    <definedName name="jg_250">!#REF!</definedName>
    <definedName name="jg_300">!#REF!</definedName>
    <definedName name="jg_400">!#REF!</definedName>
    <definedName name="jg_60">!#REF!</definedName>
    <definedName name="jg_80">!#REF!</definedName>
    <definedName name="jhkdd">!#REF!</definedName>
    <definedName name="jhnojk">!#REF!</definedName>
    <definedName name="jhsj">!#REF!</definedName>
    <definedName name="jj">!#REF!</definedName>
    <definedName name="JJJ">"#REF!!JJJ"</definedName>
    <definedName name="JJJJ">"#REF!!JJJJ"</definedName>
    <definedName name="JJJJJJ">"#REF!!JJJJJJ"</definedName>
    <definedName name="jk">!#REF!</definedName>
    <definedName name="jkdsl">!#REF!</definedName>
    <definedName name="jndy">!#REF!</definedName>
    <definedName name="jnfjdqd">!#REF!</definedName>
    <definedName name="jnhdfqs">!#REF!</definedName>
    <definedName name="jnsqj">!#REF!</definedName>
    <definedName name="jqsdijq">!#REF!</definedName>
    <definedName name="jqsuhz">!#REF!</definedName>
    <definedName name="jrkeldù">!#REF!</definedName>
    <definedName name="K">!#REF!</definedName>
    <definedName name="kj">"[#REF!][.AN2]!#REF!"</definedName>
    <definedName name="kjdfoj">!#REF!</definedName>
    <definedName name="kjds">!#REF!</definedName>
    <definedName name="kji">"['file://Aachimi/C/DCEDR7/Nzala-Sidi%20Ali-Mghassine/MAZIZ%20NMS/MGHASSINE/MGHASSINE.xls'#$'GC 150m3 MGHASSINE'.$J$20]"</definedName>
    <definedName name="kjk">"0!kjk"</definedName>
    <definedName name="kjkqds">!#REF!</definedName>
    <definedName name="kjlmù">!#REF!</definedName>
    <definedName name="kjnds">!#REF!</definedName>
    <definedName name="kk">"0!kk"</definedName>
    <definedName name="kkkkkkkkkkkkkkkkkkkk">"#REF!!kkkkkkkkkkkkkkkkkkkk"</definedName>
    <definedName name="kkml">"0!kkml"</definedName>
    <definedName name="klm">"['file:///A:/Documents%20and%20Settings/Administrateur/Mes%20documents/TRAVAUX/ESTIMATIONS/GEN%20AEP/Mes%20documents/TRAVAUX/ESTIMATIONS/haouafat%20DCE%20d%C3%A9finitif%20tirage%20lot%20conduite/aep.xls'#$'Macro-press'.$A$16:.$C$39]"</definedName>
    <definedName name="klmù">!#REF!</definedName>
    <definedName name="Ks">"['file:///C:/transfertdata/Volume_D/hotel%20sofitel/aps/APS/madifi%C3%A9%20le%20230611/SOFITEL_ESTI_APS_010611.xls'#$'dimensio EU'.$F$24]"</definedName>
    <definedName name="KsCAO">!#REF!</definedName>
    <definedName name="kudye">!#REF!</definedName>
    <definedName name="kvvmvpv">!#REF!</definedName>
    <definedName name="L_">"#REF!classe1!#REF!"</definedName>
    <definedName name="L_1">"['file://Khalid2/C/KHALID%20DOSSIER/ben%20hamed/SGAMNA%20OD%20FARES/APD/brise%20charge/OBTRADSK.XLS'#$Calcul.$D$42]"</definedName>
    <definedName name="L_2">"['file://Khalid2/C/KHALID%20DOSSIER/ben%20hamed/SGAMNA%20OD%20FARES/APD/brise%20charge/OBTRADSK.XLS'#$Calcul.$D$43]"</definedName>
    <definedName name="L_chain">!#REF!</definedName>
    <definedName name="L_decaissé">"['file://Khalid2/C/KHALID%20DOSSIER/ben%20hamed/SGAMNA%20OD%20FARES/APD/brise%20charge/OBTRADSK.XLS'#$Calcul.$D$40]"</definedName>
    <definedName name="L_talus">!#REF!</definedName>
    <definedName name="L_talus2">!#REF!</definedName>
    <definedName name="La_dép">!#REF!</definedName>
    <definedName name="La_dép2">!#REF!</definedName>
    <definedName name="lar_accrotère">!#REF!</definedName>
    <definedName name="lar_accrotère150">!#REF!</definedName>
    <definedName name="lar_accrotère300">!#REF!</definedName>
    <definedName name="Lar_ch_sup">!#REF!</definedName>
    <definedName name="Lar_ch_sup150">!#REF!</definedName>
    <definedName name="Lar_ch_sup300">!#REF!</definedName>
    <definedName name="Lar_javel">!#REF!</definedName>
    <definedName name="Lar_javel1">!#REF!</definedName>
    <definedName name="Lar_pomp">!#REF!</definedName>
    <definedName name="Lar_pomp1">!#REF!</definedName>
    <definedName name="Larg">!#REF!</definedName>
    <definedName name="larg_canniveau">!#REF!</definedName>
    <definedName name="Larg_canniveau_2">"'[70]réservoir 250m3'!#REF!"</definedName>
    <definedName name="larg_canniveau150">!#REF!</definedName>
    <definedName name="larg_canniveau300">!#REF!</definedName>
    <definedName name="Larg_ch_jav">"'[70]réservoir 250m3'!#REF!"</definedName>
    <definedName name="Larg_ch_vanne">!#REF!</definedName>
    <definedName name="Larg_ch_vanne150">!#REF!</definedName>
    <definedName name="Larg_ch_vanne300">!#REF!</definedName>
    <definedName name="Larg_chainage">!#REF!</definedName>
    <definedName name="larg_chainage_jav_reprise">!#REF!</definedName>
    <definedName name="Larg_chainage1">!#REF!</definedName>
    <definedName name="larg_chainage150">!#REF!</definedName>
    <definedName name="larg_chainage300">!#REF!</definedName>
    <definedName name="larg_chanage_jav">"'[70]réservoir 250m3'!#REF!"</definedName>
    <definedName name="larg_départ">!#REF!</definedName>
    <definedName name="larg_départ150">!#REF!</definedName>
    <definedName name="larg_départ300">!#REF!</definedName>
    <definedName name="Larg_javellisation">!#REF!</definedName>
    <definedName name="Larg_reprise">!#REF!</definedName>
    <definedName name="Larg_semelle">!#REF!</definedName>
    <definedName name="Larg_semelle1">!#REF!</definedName>
    <definedName name="Larg2">!#REF!</definedName>
    <definedName name="Largeur">!#REF!</definedName>
    <definedName name="Largeur_Talus">!#REF!</definedName>
    <definedName name="Largeur_Talus300">!#REF!</definedName>
    <definedName name="Laurier">!#REF!</definedName>
    <definedName name="lav">"['file://Aitriala_k/partage/A-MES%20DOSSIERS/dossiers%20khadija/BATIMENT/20517-MARINA%20AGADIR/QUAI%20EST/CALCUL/BCP-apd-plomb-nc.xls'#$Feuil3.$C$7]"</definedName>
    <definedName name="Lavabo_0.6x0.48">!#REF!</definedName>
    <definedName name="lbjdsu">!#REF!</definedName>
    <definedName name="Lg_dép">!#REF!</definedName>
    <definedName name="Lg_dép2">!#REF!</definedName>
    <definedName name="Lg_javel">!#REF!</definedName>
    <definedName name="Lg_javel1">!#REF!</definedName>
    <definedName name="Lg_pomp">!#REF!</definedName>
    <definedName name="Lg_pomp1">!#REF!</definedName>
    <definedName name="Liaison_radio">!#REF!</definedName>
    <definedName name="Ligne_élétrique">!#REF!</definedName>
    <definedName name="ligne_pilote">!#REF!</definedName>
    <definedName name="LIQUIDATION">"#REF!!LIQUIDATION"</definedName>
    <definedName name="lit_de_pose">!#REF!</definedName>
    <definedName name="lit_gravier">!#REF!</definedName>
    <definedName name="ljqsjqs">!#REF!</definedName>
    <definedName name="lki">!#REF!</definedName>
    <definedName name="lkjksd">!#REF!</definedName>
    <definedName name="lkpl">!#REF!</definedName>
    <definedName name="ll">"0!ll"</definedName>
    <definedName name="LLL">"[#REF!][.AN2]!#REF!"</definedName>
    <definedName name="Loge_gardien">!#REF!</definedName>
    <definedName name="LONG">"['file://Poste1/c/Mes%20Documents/Sidi%20ameur%20MII/M%C3%A9tr%C3%A9%20Sidi%20Amour%20Hadi/aep.xls'#$'Macro-Long'.$A$1]"</definedName>
    <definedName name="Long_ch_jav">"'[70]réservoir 250m3'!#REF!"</definedName>
    <definedName name="long_ch_vanne">!#REF!</definedName>
    <definedName name="long_ch_vanne150">!#REF!</definedName>
    <definedName name="long_ch_vanne300">!#REF!</definedName>
    <definedName name="Long_chicane">!#REF!</definedName>
    <definedName name="Long_javellisation">!#REF!</definedName>
    <definedName name="Long_reprise">!#REF!</definedName>
    <definedName name="Long_Total">"['file://Poste1/c/Mes%20Documents/Sidi%20ameur%20MII/M%C3%A9tr%C3%A9%20Sidi%20Amour%20Hadi/A-E-P-Coolbroke-White.xls'#$'Macro-Long'.$A$1]"</definedName>
    <definedName name="Long2">"#REF!bachesr3nz!#REF!"</definedName>
    <definedName name="Longueur">!#REF!</definedName>
    <definedName name="LONGUEUR_CLOTURE">!#REF!</definedName>
    <definedName name="m">!#REF!</definedName>
    <definedName name="Maçonnerie">!#REF!</definedName>
    <definedName name="MAJ">!#REF!</definedName>
    <definedName name="Manchette_1.2_100">!#REF!</definedName>
    <definedName name="Manchette_1.2_125">!#REF!</definedName>
    <definedName name="Manchette_1.2_150">!#REF!</definedName>
    <definedName name="Manchette_1.2_200">!#REF!</definedName>
    <definedName name="Manchette_1.2_40">!#REF!</definedName>
    <definedName name="Manchette_1.2_60">!#REF!</definedName>
    <definedName name="Manchette_1.2_80">!#REF!</definedName>
    <definedName name="Manchette_100">!#REF!</definedName>
    <definedName name="Manchette_150">!#REF!</definedName>
    <definedName name="Manchette_2.2_100">!#REF!</definedName>
    <definedName name="Manchette_2.2_125">!#REF!</definedName>
    <definedName name="Manchette_2.2_150">!#REF!</definedName>
    <definedName name="Manchette_2.2_200">!#REF!</definedName>
    <definedName name="Manchette_2.2_40">!#REF!</definedName>
    <definedName name="Manchette_2.2_60">!#REF!</definedName>
    <definedName name="Manchette_2.2_80">!#REF!</definedName>
    <definedName name="Manchette_200">!#REF!</definedName>
    <definedName name="Manchette_250">!#REF!</definedName>
    <definedName name="Manchette_40">!#REF!</definedName>
    <definedName name="Manchette_60">!#REF!</definedName>
    <definedName name="Manchette_80">!#REF!</definedName>
    <definedName name="Manomètre">!#REF!</definedName>
    <definedName name="manostat">!#REF!</definedName>
    <definedName name="Maziz">!#REF!</definedName>
    <definedName name="mb">"[#REF!][.AN2]!#REF!"</definedName>
    <definedName name="MC">!#REF!</definedName>
    <definedName name="Métré_du_groupe_4">!#REF!</definedName>
    <definedName name="Métrégpe1">!#REF!</definedName>
    <definedName name="Mise_à_niveau">!#REF!</definedName>
    <definedName name="mkOH">!#REF!</definedName>
    <definedName name="MLK">"'[90]re sev 50'!#REF!"</definedName>
    <definedName name="mlliez">!#REF!</definedName>
    <definedName name="mllk">!#REF!</definedName>
    <definedName name="mlo">!#REF!</definedName>
    <definedName name="MLOPIUYTREZ">"['file:///C:/Documents%20and%20Settings/Administrateur/Mes%20documents/TRAVAUX/ESTIMATIONS/GEN%20AEP/ASLOUJI%20GENIE%20CIVIL/TRAVAUX/ESTIMATIONS/haouafat%20DCE%20d%C3%A9finitif%20tirage%20lot%20conduite/A-E-P-Coolbroke-White.xls'#$'Macro-cons'.$A$1]"</definedName>
    <definedName name="mm">!#REF!</definedName>
    <definedName name="mmmmmmm">!#REF!</definedName>
    <definedName name="Montage_javillisation">!#REF!</definedName>
    <definedName name="montage_mécanique">!#REF!</definedName>
    <definedName name="montage_station">!#REF!</definedName>
    <definedName name="MTM" localSheetId="0">!#REF!</definedName>
    <definedName name="MTM">!#REF!</definedName>
    <definedName name="MTM_1" localSheetId="0">!#REF!</definedName>
    <definedName name="MTM_1">!#REF!</definedName>
    <definedName name="mur">!#REF!</definedName>
    <definedName name="Mur_agglos">!#REF!</definedName>
    <definedName name="n">!#REF!</definedName>
    <definedName name="N___Prix">"['file://Khalid2/c/Tafraout%20AEP/Modele/Ancien%20SP.xls'#$'S.P1'.$A$7]"</definedName>
    <definedName name="Nb_de_paiements_par_an">!#REF!</definedName>
    <definedName name="nbvvvvvvv">!#REF!</definedName>
    <definedName name="ND">!#REF!</definedName>
    <definedName name="ndhj">!#REF!</definedName>
    <definedName name="nds">!#REF!</definedName>
    <definedName name="New">"['file://P5-133/dossiers%20par/Mes%20documents/aep.xls'#$'Macro-Newton'.$A$2]"</definedName>
    <definedName name="Newton">"['file://Poste1/c/Mes%20Documents/Sidi%20ameur%20MII/M%C3%A9tr%C3%A9%20Sidi%20Amour%20Hadi/A-E-P-Coolbroke-White.xls'#$'Macro-Newton'.$A$2]"</definedName>
    <definedName name="nhdosios">!#REF!</definedName>
    <definedName name="nhvjhvu">!#REF!</definedName>
    <definedName name="njdfnjd">!#REF!</definedName>
    <definedName name="njfjqd">!#REF!</definedName>
    <definedName name="NJQKJ">!#REF!</definedName>
    <definedName name="nn">"#REF!!nn"</definedName>
    <definedName name="nok">"['file:///A:/Mes%20documents/TRAVAUX/ESTIMATIONS/haouafat%20DCE%20d%C3%A9finitif%20tirage%20lot%20conduite/A-E-P-Coolbroke-White.xls'#$'Macro-cons'.$A$1]"</definedName>
    <definedName name="Note_calcul">!#REF!</definedName>
    <definedName name="nouveau">"['file:///A:/Mes%20documents/Tanger/Tanger%20mission%20II%20D%C3%A9finitive%2009-06-00/Tanger%20mission%20II%20rap%20definitif/Excel%2020-04-00/18-05-00/Mes%20documents/aep.xls'#$'Macro-Newton'.$A$2]"</definedName>
    <definedName name="Npoteaux">!#REF!</definedName>
    <definedName name="nqsjq">!#REF!</definedName>
    <definedName name="nsqjks">!#REF!</definedName>
    <definedName name="nvbvy">!#REF!</definedName>
    <definedName name="nvnvudrd">!#REF!</definedName>
    <definedName name="O">!#REF!</definedName>
    <definedName name="O7N604">!#REF!</definedName>
    <definedName name="oui">"['file:///A:/Documents%20and%20Settings/Administrateur/Mes%20documents/TRAVAUX/ESTIMATIONS/GEN%20AEP/Mes%20documents/TRAVAUX/ESTIMATIONS/haouafat%20DCE%20d%C3%A9finitif%20tirage%20lot%20conduite/aep.xls'#$'Macro-press'.$A$16:.$C$39]"</definedName>
    <definedName name="ouvrage">"['file://Hakam/c/KHALID%20DOSSIER/Oued%20Zem/APD%20D%C3%A9finitif/estimation%20financi%C3%A8re/d%C3%A9tail%20de%20la%20production%20d%C3%A9f.xls'#$PU.$A$42:.$C$50]"</definedName>
    <definedName name="p">"['file:///C:/Documents%20and%20Settings/cheikh/Bureau/M%C3%A9tr%C3%A9%20STRUCTURE%20BAHIA%20H%20ancienne.xls'#$AN3.$K$11]"</definedName>
    <definedName name="P.acier">!#REF!</definedName>
    <definedName name="P.beton">!#REF!</definedName>
    <definedName name="P.bpr">!#REF!</definedName>
    <definedName name="P.deblais">!#REF!</definedName>
    <definedName name="p.eau">!#REF!</definedName>
    <definedName name="P.U._TTC">!#REF!</definedName>
    <definedName name="P_10">"['file://Khalid2/C/KHALID%20DOSSIER/ben%20hamed/SGAMNA%20OD%20FARES/APD/besoin-pop-sim-co%C3%BBt-sgamna%20Od%20fares/besoin-pop-simul-co%C3%BBt%20sgamna%20od%20fares.xls'#$PU.$A$22:.$C$32]"</definedName>
    <definedName name="P_16">"['file://Hakam/c/KHALID%20DOSSIER/Oued%20Zem/APD%20D%C3%A9finitif/estimation%20financi%C3%A8re/d%C3%A9tail%20de%20la%20production%20d%C3%A9f.xls'#$PU.$A$11:.$C$15]"</definedName>
    <definedName name="P_canniveau">!#REF!</definedName>
    <definedName name="P_canniveau200">!#REF!</definedName>
    <definedName name="P_drainage">!#REF!</definedName>
    <definedName name="P_drainage2">!#REF!</definedName>
    <definedName name="P_talus">!#REF!</definedName>
    <definedName name="P_talus2">!#REF!</definedName>
    <definedName name="P_talus300">!#REF!</definedName>
    <definedName name="P100_">!#REF!</definedName>
    <definedName name="P100_c">!#REF!</definedName>
    <definedName name="P150_">!#REF!</definedName>
    <definedName name="P200_">!#REF!</definedName>
    <definedName name="P200_c">"'[70]réservoir 250m3'!#REF!"</definedName>
    <definedName name="P300_">!#REF!</definedName>
    <definedName name="painhamra">!#REF!</definedName>
    <definedName name="pajdir">!#REF!</definedName>
    <definedName name="paknoul">!#REF!</definedName>
    <definedName name="Pannaux">!#REF!</definedName>
    <definedName name="Panneaux_présentation">!#REF!</definedName>
    <definedName name="Passivité_armature">!#REF!</definedName>
    <definedName name="pbourd">!#REF!</definedName>
    <definedName name="Peinture_bois">!#REF!</definedName>
    <definedName name="Peinture_extérieur">!#REF!</definedName>
    <definedName name="Peinture_inté_laquée">!#REF!</definedName>
    <definedName name="Peinture_intérieur">!#REF!</definedName>
    <definedName name="Peinture_métal">!#REF!</definedName>
    <definedName name="Peinture_métal_m2">!#REF!</definedName>
    <definedName name="pente">!#REF!</definedName>
    <definedName name="pente2">"#REF!bachesr3nz!#REF!"</definedName>
    <definedName name="Pér_canniveau">!#REF!</definedName>
    <definedName name="Pér_canniveau2">!#REF!</definedName>
    <definedName name="Périmètre_de_la_tour">!#REF!</definedName>
    <definedName name="phase1">!#REF!</definedName>
    <definedName name="phase2">!#REF!</definedName>
    <definedName name="phase3">!#REF!</definedName>
    <definedName name="pièce_de_rech_élec">!#REF!</definedName>
    <definedName name="piste_carrossable">!#REF!</definedName>
    <definedName name="pjbarna">!#REF!</definedName>
    <definedName name="Plafonnier_L3">!#REF!</definedName>
    <definedName name="Plan_recollement">!#REF!</definedName>
    <definedName name="Plaque_pleine_100">!#REF!</definedName>
    <definedName name="Plaque_pleine_125">!#REF!</definedName>
    <definedName name="Plaque_pleine_150">!#REF!</definedName>
    <definedName name="Plaque_pleine_200">!#REF!</definedName>
    <definedName name="Plaque_pleine_250">!#REF!</definedName>
    <definedName name="Plaque_pleine_300">!#REF!</definedName>
    <definedName name="Plaque_pleine_40">!#REF!</definedName>
    <definedName name="Plaque_pleine_60">!#REF!</definedName>
    <definedName name="Plaque_pleine_80">!#REF!</definedName>
    <definedName name="Plinthe">!#REF!</definedName>
    <definedName name="Plus_value">!#REF!</definedName>
    <definedName name="plus_value_rocher">!#REF!</definedName>
    <definedName name="plus_value_rocher1">!#REF!</definedName>
    <definedName name="Plus_value150">!#REF!</definedName>
    <definedName name="Plus_value300">!#REF!</definedName>
    <definedName name="Pompes_doseuses">!#REF!</definedName>
    <definedName name="Portail_2x1.5">!#REF!</definedName>
    <definedName name="Portail_fer_1.95_3.00">!#REF!</definedName>
    <definedName name="Porte_0.7x2.1">!#REF!</definedName>
    <definedName name="Porte_1.0x1.9_plaquard">!#REF!</definedName>
    <definedName name="Porte_1.0x2.1">!#REF!</definedName>
    <definedName name="Porte_1.0x2.1_plaquard">!#REF!</definedName>
    <definedName name="Porte_1.20x2.20">!#REF!</definedName>
    <definedName name="Porte_1.20x2.20_Metal">!#REF!</definedName>
    <definedName name="portillon_fer_1.95_1.1">!#REF!</definedName>
    <definedName name="poteau">!#REF!</definedName>
    <definedName name="pou">"['file:///A:/Mes%20documents/TRAVAUX/ESTIMATIONS/haouafat%20DCE%20d%C3%A9finitif%20tirage%20lot%20conduite/A-E-P-Coolbroke-White.xls'#$'Macro-cons'.$A$1]"</definedName>
    <definedName name="pourtour">!#REF!</definedName>
    <definedName name="pourtour1">!#REF!</definedName>
    <definedName name="PP">!#REF!</definedName>
    <definedName name="ppp" localSheetId="0">"[#REF!][.V1]!#REF!"</definedName>
    <definedName name="ppp">!#REF!</definedName>
    <definedName name="ppp_1" localSheetId="0">!#REF!</definedName>
    <definedName name="ppp_1">!#REF!</definedName>
    <definedName name="ppp_2" localSheetId="0">"#REF!desc_ilot9!#REF!"</definedName>
    <definedName name="ppp_2">"#REF!desc_ilot9!#REF!"</definedName>
    <definedName name="ppp_3" localSheetId="0">"#REF!desc_ilot10!#REF!"</definedName>
    <definedName name="ppp_3">"#REF!desc_ilot10!#REF!"</definedName>
    <definedName name="ppp_4" localSheetId="0">"'[50]desc_ilot9-10 '!#REF!"</definedName>
    <definedName name="ppp_4">"'[49]desc_ilot9-10 '!#REF!"</definedName>
    <definedName name="ppp_5" localSheetId="0">"'[50]desc_ilot9-10 160409'!#REF!"</definedName>
    <definedName name="ppp_5">"'[49]desc_ilot9-10 160409'!#REF!"</definedName>
    <definedName name="ppppppppppppppppp">"#REF!!ppppppppppppppppp"</definedName>
    <definedName name="Prépartion_surface_sablage">!#REF!</definedName>
    <definedName name="press">"['file://Poste1/c/Mes%20Documents/Sidi%20ameur%20MII/M%C3%A9tr%C3%A9%20Sidi%20Amour%20Hadi/aep.xls'#$'Macro-press'.$A$1]"</definedName>
    <definedName name="Pression">"['file://Poste1/c/Mes%20Documents/Sidi%20ameur%20MII/M%C3%A9tr%C3%A9%20Sidi%20Amour%20Hadi/A-E-P-Coolbroke-White.xls'#$'Macro-Pression'.$A$1]"</definedName>
    <definedName name="Pressosat">!#REF!</definedName>
    <definedName name="PRINT_area1">!#REF!</definedName>
    <definedName name="PRINT_area1_16">!#REF!</definedName>
    <definedName name="PRINT_area1_17">!#REF!</definedName>
    <definedName name="print_surf">!#REF!</definedName>
    <definedName name="print_surf_16">!#REF!</definedName>
    <definedName name="print_surf_17">!#REF!</definedName>
    <definedName name="Prise_courant">!#REF!</definedName>
    <definedName name="Prise_courant_simple">!#REF!</definedName>
    <definedName name="Prise_courant_Tetra">!#REF!</definedName>
    <definedName name="prise_de_courant">!#REF!</definedName>
    <definedName name="Prix_Total__HT">"['file://Khalid2/c/Tafraout%20AEP/Modele/Ancien%20SP.xls'#$'S.P1'.$G$7]"</definedName>
    <definedName name="Prix_Unitaire___HT">"['file://Khalid2/c/Tafraout%20AEP/Modele/Ancien%20SP.xls'#$'S.P1'.$E$7]"</definedName>
    <definedName name="produit">!#REF!</definedName>
    <definedName name="Prof_100">!#REF!</definedName>
    <definedName name="Prof_150">!#REF!</definedName>
    <definedName name="Prof_200">!#REF!</definedName>
    <definedName name="Prof_300">!#REF!</definedName>
    <definedName name="prof_ch_jav">"'[70]réservoir 250m3'!#REF!"</definedName>
    <definedName name="prof_ch_vanne">!#REF!</definedName>
    <definedName name="prof_ch_vanne150">!#REF!</definedName>
    <definedName name="prof_ch_vanne300">!#REF!</definedName>
    <definedName name="prof_chainage">!#REF!</definedName>
    <definedName name="prof_chainage_jav">"'[70]réservoir 250m3'!#REF!"</definedName>
    <definedName name="prof_chainage_jav_reprise">!#REF!</definedName>
    <definedName name="prof_chainage150">!#REF!</definedName>
    <definedName name="prof_chainage300">!#REF!</definedName>
    <definedName name="prof_javellisation">!#REF!</definedName>
    <definedName name="prof_reprise">!#REF!</definedName>
    <definedName name="ProfT">!#REF!</definedName>
    <definedName name="ProfT2">!#REF!</definedName>
    <definedName name="psidiali">!#REF!</definedName>
    <definedName name="ptizi">!#REF!</definedName>
    <definedName name="PU">!#REF!</definedName>
    <definedName name="Puit_perdu_2.50">!#REF!</definedName>
    <definedName name="PV_brut_de_décoffrage">!#REF!</definedName>
    <definedName name="PV_brut_décoffrage">!#REF!</definedName>
    <definedName name="PV_produit_acide">!#REF!</definedName>
    <definedName name="PV_Terrassement">!#REF!</definedName>
    <definedName name="PVC_PN16">"['file://Hakam/c/DOSSIER%20HAKAM/APS%20AEP%20TADDART/etude%20financiere/co%C3%BBt%20projet%20distribution/CD%20distribution3.xls'#$PU.$A$3:.$C$14]"</definedName>
    <definedName name="PVC_PN16D">"['file://Hakam/c/DOSSIER%20HAKAM/APS%20AEP%20TADDART/etude%20financiere/co%C3%BBt%20projet%20distribution/CD%20distribution3.xls'#$PU.$A$16:.$C$27]"</definedName>
    <definedName name="Q">!#REF!</definedName>
    <definedName name="qdyuo_">!#REF!</definedName>
    <definedName name="QQ">!#REF!</definedName>
    <definedName name="QSADZ">"['file:///A:/Mes%20documents/TRAVAUX/ESTIMATIONS/haouafat%20DCE%20d%C3%A9finitif%20tirage%20lot%20conduite/aep.xls'#$'Macro-press'.$A$16:.$C$39]"</definedName>
    <definedName name="qsd">"['file:///A:/Documents%20and%20Settings/Administrateur/Mes%20documents/TRAVAUX/ESTIMATIONS/GEN%20AEP/Mes%20documents/TRAVAUX/ESTIMATIONS/haouafat%20DCE%20d%C3%A9finitif%20tirage%20lot%20conduite/aep.xls'#$'Macro-Long'.$A$12:.$B$53]"</definedName>
    <definedName name="qsda">"['file:///A:/Documents%20and%20Settings/Administrateur/Mes%20documents/TRAVAUX/ESTIMATIONS/GEN%20AEP/Mes%20documents/TRAVAUX/ESTIMATIONS/haouafat%20DCE%20d%C3%A9finitif%20tirage%20lot%20conduite/aep.xls'#$'Macro-Dexterne'.$A$12]"</definedName>
    <definedName name="qskaz">!#REF!</definedName>
    <definedName name="Qté">"['file://Khalid2/c/Tafraout%20AEP/Modele/Ancien%20SP.xls'#$'S.P1'.$D$7]"</definedName>
    <definedName name="Qtité_Tot">!#REF!</definedName>
    <definedName name="Quotg1p1">"['file://Khalid2/C/KHALID%20DOSSIER/Oued%20Zem/APD%20D%C3%A9finitif/estimation%20financi%C3%A8re/d%C3%A9tail%20de%20la%20production%20d%C3%A9f.xls'#$'production distrib'.$M$51]"</definedName>
    <definedName name="Quotg2p1">"['file://Khalid2/C/KHALID%20DOSSIER/Oued%20Zem/APD%20D%C3%A9finitif/estimation%20financi%C3%A8re/d%C3%A9tail%20de%20la%20production%20d%C3%A9f.xls'#$'production distrib'.$M$53]"</definedName>
    <definedName name="Quotg2p2">"['file://Khalid2/C/KHALID%20DOSSIER/Oued%20Zem/APD%20D%C3%A9finitif/estimation%20financi%C3%A8re/d%C3%A9tail%20de%20la%20production%20d%C3%A9f.xls'#$'production distrib'.$H$51]"</definedName>
    <definedName name="R_acces">!#REF!</definedName>
    <definedName name="R_acces2">!#REF!</definedName>
    <definedName name="R_coupole">!#REF!</definedName>
    <definedName name="R_coupole150">!#REF!</definedName>
    <definedName name="R_coupole300">!#REF!</definedName>
    <definedName name="R_ext_lantern">!#REF!</definedName>
    <definedName name="R_ext_lantern150">!#REF!</definedName>
    <definedName name="R_ext_lantern300">!#REF!</definedName>
    <definedName name="R_int_lantern">!#REF!</definedName>
    <definedName name="R_int_lantern150">!#REF!</definedName>
    <definedName name="R_int_lantern300">!#REF!</definedName>
    <definedName name="R_lanterne">!#REF!</definedName>
    <definedName name="R_lanterne2">!#REF!</definedName>
    <definedName name="R_PEC_40">!#REF!</definedName>
    <definedName name="R_PEC_40_Colliet">!#REF!</definedName>
    <definedName name="R_PEC_40_Té">!#REF!</definedName>
    <definedName name="R_SBAC40">!#REF!</definedName>
    <definedName name="R_SR_110">!#REF!</definedName>
    <definedName name="R_SR_50">!#REF!</definedName>
    <definedName name="R_SR_63">!#REF!</definedName>
    <definedName name="R_SR_75">!#REF!</definedName>
    <definedName name="R_SR_90">!#REF!</definedName>
    <definedName name="Raccord_bridé_200">!#REF!</definedName>
    <definedName name="Raccord_bridé_250">!#REF!</definedName>
    <definedName name="Raccord_bridé_300">!#REF!</definedName>
    <definedName name="Raccord_bridé_400">!#REF!</definedName>
    <definedName name="Racords_brides">!#REF!</definedName>
    <definedName name="Rapport">!#REF!</definedName>
    <definedName name="Ravalement_section_friable">!#REF!</definedName>
    <definedName name="Rayon_courbure">!#REF!</definedName>
    <definedName name="Recap">!#REF!</definedName>
    <definedName name="recape">"#REF!!recape"</definedName>
    <definedName name="recape2">"#REF!!recape2"</definedName>
    <definedName name="RECAVRD">!#REF!</definedName>
    <definedName name="rechange_électrique">!#REF!</definedName>
    <definedName name="Rechange_javillisation">!#REF!</definedName>
    <definedName name="rechange_mécanique">!#REF!</definedName>
    <definedName name="réducteur40">!#REF!</definedName>
    <definedName name="réducteur60">!#REF!</definedName>
    <definedName name="Regard_100_100_120">!#REF!</definedName>
    <definedName name="Regard_300_150_120">!#REF!</definedName>
    <definedName name="Regard_60x60">!#REF!</definedName>
    <definedName name="Regard_70x70">!#REF!</definedName>
    <definedName name="Regard_90_90">!#REF!</definedName>
    <definedName name="Regard_vent_vanne">!#REF!</definedName>
    <definedName name="Regard_vidange">!#REF!</definedName>
    <definedName name="Remblai_compacté">!#REF!</definedName>
    <definedName name="Remblais_compactés_20_cm">!#REF!</definedName>
    <definedName name="rendadd">!#REF!</definedName>
    <definedName name="renddist">!#REF!</definedName>
    <definedName name="Réparation_de_la_façade_du_réservoir_et_de_la_chambre_des_vannes">!#REF!</definedName>
    <definedName name="Reprise_partielle_enduit">!#REF!</definedName>
    <definedName name="reve">"#REF!!reve"</definedName>
    <definedName name="revêtem_carreaux">!#REF!</definedName>
    <definedName name="revêtement_faince">!#REF!</definedName>
    <definedName name="Revêtement_resine">!#REF!</definedName>
    <definedName name="RF_100">!#REF!</definedName>
    <definedName name="RF_150">!#REF!</definedName>
    <definedName name="RF_200">!#REF!</definedName>
    <definedName name="RF_60">!#REF!</definedName>
    <definedName name="RF_80">!#REF!</definedName>
    <definedName name="RG">!#REF!</definedName>
    <definedName name="Rideau_lamé_1.00x1.26">!#REF!</definedName>
    <definedName name="Rideau_lamé_2.00x1.25">!#REF!</definedName>
    <definedName name="rien">!#REF!</definedName>
    <definedName name="Rinçage_stérilisation">!#REF!</definedName>
    <definedName name="Rinçage_stérilisation_m3">!#REF!</definedName>
    <definedName name="Robinet_arrêt">!#REF!</definedName>
    <definedName name="Robinet_arrosage">!#REF!</definedName>
    <definedName name="Robinet_puisage">!#REF!</definedName>
    <definedName name="rocher">!#REF!</definedName>
    <definedName name="Rose_variés">!#REF!</definedName>
    <definedName name="RP">"['file://Khalid2/C/KHALID%20DOSSIER/ben%20hamed/SGAMNA%20OD%20FARES/APD/besoin-pop-sim-co%C3%BBt-sgamna%20Od%20fares/besoin-pop-simul-co%C3%BBt%20sgamna%20od%20fares.xls'#$PU.$A$58:.$C$61]"</definedName>
    <definedName name="RR">"[#REF!][.AN2]!#REF!"</definedName>
    <definedName name="RRR">!#REF!</definedName>
    <definedName name="rrre">!#REF!</definedName>
    <definedName name="RV">"['file://Khalid2/C/KHALID%20DOSSIER/ben%20hamed/SGAMNA%20OD%20FARES/APD/besoin-pop-sim-co%C3%BBt-sgamna%20Od%20fares/besoin-pop-simul-co%C3%BBt%20sgamna%20od%20fares.xls'#$PU.$A$35:.$C$43]"</definedName>
    <definedName name="RV_100">!#REF!</definedName>
    <definedName name="RV_100_PN10">!#REF!</definedName>
    <definedName name="RV_100_PN16">!#REF!</definedName>
    <definedName name="RV_125">!#REF!</definedName>
    <definedName name="RV_150">!#REF!</definedName>
    <definedName name="RV_150_PN16">!#REF!</definedName>
    <definedName name="RV_150_PN25">!#REF!</definedName>
    <definedName name="RV_200">!#REF!</definedName>
    <definedName name="RV_200_PN16">!#REF!</definedName>
    <definedName name="RV_200_PN25">!#REF!</definedName>
    <definedName name="RV_250">!#REF!</definedName>
    <definedName name="RV_250_PN16">!#REF!</definedName>
    <definedName name="RV_250_PN25">!#REF!</definedName>
    <definedName name="RV_300">!#REF!</definedName>
    <definedName name="RV_40">!#REF!</definedName>
    <definedName name="RV_60">!#REF!</definedName>
    <definedName name="RV_60_PN16">!#REF!</definedName>
    <definedName name="RV_60_PN25">!#REF!</definedName>
    <definedName name="RV_80">!#REF!</definedName>
    <definedName name="RV_80_PN16">!#REF!</definedName>
    <definedName name="RV_80_PN25">!#REF!</definedName>
    <definedName name="s">"['file:///C:/Aquasoft/March%C3%A9s/DCE/localit%C3%A9tarouda/Mes%20documents/TRAVAUX/ESTIMATIONS/haouafat%20DCE%20d%C3%A9finitif%20tirage%20lot%20conduite/aep.xls'#$'Macro-press'.$A$16:.$C$39]"</definedName>
    <definedName name="S100_">!#REF!</definedName>
    <definedName name="S150_">!#REF!</definedName>
    <definedName name="S200_">!#REF!</definedName>
    <definedName name="S300_">!#REF!</definedName>
    <definedName name="salu">"#REF!!salu"</definedName>
    <definedName name="sd">"['file:///A:/Mes%20documents/aep.xls'#$'Macro-cons'.$A$1]"</definedName>
    <definedName name="sde">"['file://Aachimi/C/DCEDR7/Nzala-Sidi%20Ali-Mghassine/MAZIZ%20NMS/MGHASSINE/MGHASSINE.xls'#$'GC 150m3 MGHASSINE'.$J$38]"</definedName>
    <definedName name="sdf">"['file:///A:/Mes%20documents/TRAVAUX/ESTIMATIONS/haouafat%20DCE%20d%C3%A9finitif%20tirage%20lot%20conduite/aep.xls'#$'Macro-press'.$A$16:.$C$39]"</definedName>
    <definedName name="sdgfczj">"'[90]re sev 50'!#REF!"</definedName>
    <definedName name="sdsgafs">"['file://Aachimi/C/DCEDR7/Nzala-Sidi%20Ali-Mghassine/MAZIZ%20NMS/MGHASSINE/MGHASSINE.xls'#$'GC 150m3 MGHASSINE'.$J$20]"</definedName>
    <definedName name="SE">!#REF!</definedName>
    <definedName name="sec">"['file://Aitriala_k/partage/A-MES%20DOSSIERS/dossiers%20khadija/BATIMENT/20517-MARINA%20AGADIR/QUAI%20EST/CALCUL/BCP-apd-plomb-nc.xls'#$Feuil3.$K$1:.$K$65536]"</definedName>
    <definedName name="sell">!#REF!</definedName>
    <definedName name="semelle">!#REF!</definedName>
    <definedName name="semelles">!#REF!</definedName>
    <definedName name="semll">!#REF!</definedName>
    <definedName name="signalisation_réservoir">!#REF!</definedName>
    <definedName name="Silicon_béton">!#REF!</definedName>
    <definedName name="sol">!#REF!</definedName>
    <definedName name="Solin_d_étanchéité">!#REF!</definedName>
    <definedName name="Solins">!#REF!</definedName>
    <definedName name="Sonnerie">!#REF!</definedName>
    <definedName name="sor">"['file://Poste1/c/Mes%20Documents/Sidi%20ameur%20MII/M%C3%A9tr%C3%A9%20Sidi%20Amour%20Hadi/aep.xls'#$'Macro-cons'.$A$10]"</definedName>
    <definedName name="sortie">"['file://Poste1/c/Mes%20Documents/Sidi%20ameur%20MII/M%C3%A9tr%C3%A9%20Sidi%20Amour%20Hadi/aep.xls'#$'Macro-colbrook'.$A$87:.$E$111]"</definedName>
    <definedName name="SORTIE1">"['file://Poste1/c/Mes%20Documents/Sidi%20ameur%20MII/M%C3%A9tr%C3%A9%20Sidi%20Amour%20Hadi/aep.xls'#$'Macro-press'.$A$42:.$A$65]"</definedName>
    <definedName name="sqd">"['file:///A:/Mes%20documents/TRAVAUX/ESTIMATIONS/haouafat%20DCE%20d%C3%A9finitif%20tirage%20lot%20conduite/aep.xls'#$'Macro-Epaisseur'.$A$1]"</definedName>
    <definedName name="ss">"['file://Poste1/c/Mes%20Documents/Sidi%20ameur%20MII/M%C3%A9tr%C3%A9%20Sidi%20Amour%20Hadi/aep.xls'#$'Macro-Long'.$A$56]"</definedName>
    <definedName name="ssssssssssss">!#REF!</definedName>
    <definedName name="Stabilisateur_100">!#REF!</definedName>
    <definedName name="Stabilisateur_150">!#REF!</definedName>
    <definedName name="Stabilisateur_200">!#REF!</definedName>
    <definedName name="Stabilisateur_40">!#REF!</definedName>
    <definedName name="Stabilisateur_50">!#REF!</definedName>
    <definedName name="Stabilisateur_60">!#REF!</definedName>
    <definedName name="Stabilisateur_80">!#REF!</definedName>
    <definedName name="Stérilisation_réservoir">!#REF!</definedName>
    <definedName name="Summary" localSheetId="0">!#REF!</definedName>
    <definedName name="Summary">!#REF!</definedName>
    <definedName name="Surface_Coupole">!#REF!</definedName>
    <definedName name="Surface_fond__5">!#REF!</definedName>
    <definedName name="Surface_voile_extérieur__5">!#REF!</definedName>
    <definedName name="Surface_voile_intérieur__5">!#REF!</definedName>
    <definedName name="t">!#REF!</definedName>
    <definedName name="T_CUC">!#REF!</definedName>
    <definedName name="T_diam">!#REF!</definedName>
    <definedName name="T_R">"['file:///A:/E.Khalid/Projet/PC_Khalid/Ait%20Daoud/APD%20et%20DCE/lot%20g%C3%A9nie%20civil/P4_G%C3%A9nie%20civil_AD_1.xls'#$'Bache 50 m3_SR1'.$H$11]"</definedName>
    <definedName name="T_rocher_dis">!#REF!</definedName>
    <definedName name="T1_1">"['file:///C:/Volume_D/Dossier%20bureau/Divers%20dossier%20lazrak/DCE%20Annasr/L031_bp_DCE_elec_annasr_modifie100206.xls'#$'Nbr '.$C$17]"</definedName>
    <definedName name="T1_10">"['file:///C:/Volume_D/Dossier%20bureau/Divers%20dossier%20lazrak/DCE%20Annasr/L031_bp_DCE_elec_annasr_modifie100206.xls'#$'Nbr '.$U$17]"</definedName>
    <definedName name="T1_1c">"['file:///C:/Volume_D/Dossier%20bureau/Divers%20dossier%20lazrak/DCE%20Annasr/L031_bp_DCE_elec_annasr_modifie100206.xls'#$'Nbr '.$D$17]"</definedName>
    <definedName name="T1_1cc">"['file:///C:/Volume_D/Dossier%20bureau/Divers%20dossier%20lazrak/DCE%20Annasr/L031_bp_DCE_elec_annasr_modifie100206.xls'#$'Nbr '.$E$17]"</definedName>
    <definedName name="T1_2">"['file:///C:/Volume_D/Dossier%20bureau/Divers%20dossier%20lazrak/DCE%20Annasr/L031_bp_DCE_elec_annasr_modifie100206.xls'#$'Nbr '.$F$17]"</definedName>
    <definedName name="T1_2c">"['file:///C:/Volume_D/Dossier%20bureau/Divers%20dossier%20lazrak/DCE%20Annasr/L031_bp_DCE_elec_annasr_modifie100206.xls'#$'Nbr '.$G$17]"</definedName>
    <definedName name="T1_3">"['file:///C:/Volume_D/Dossier%20bureau/Divers%20dossier%20lazrak/DCE%20Annasr/L031_bp_DCE_elec_annasr_modifie100206.xls'#$'Nbr '.$H$17]"</definedName>
    <definedName name="T1_3c">"['file:///C:/Volume_D/Dossier%20bureau/Divers%20dossier%20lazrak/DCE%20Annasr/L031_bp_DCE_elec_annasr_modifie100206.xls'#$'Nbr '.$I$17]"</definedName>
    <definedName name="T1_4">"['file:///C:/Volume_D/Dossier%20bureau/Divers%20dossier%20lazrak/DCE%20Annasr/L031_bp_DCE_elec_annasr_modifie100206.xls'#$'Nbr '.$J$17]"</definedName>
    <definedName name="T1_4c">"['file:///C:/Volume_D/Dossier%20bureau/Divers%20dossier%20lazrak/DCE%20Annasr/L031_bp_DCE_elec_annasr_modifie100206.xls'#$'Nbr '.$K$17]"</definedName>
    <definedName name="T1_5">"['file:///C:/Volume_D/Dossier%20bureau/Divers%20dossier%20lazrak/DCE%20Annasr/L031_bp_DCE_elec_annasr_modifie100206.xls'#$'Nbr '.$L$17]"</definedName>
    <definedName name="T1_5c">"['file:///C:/Volume_D/Dossier%20bureau/Divers%20dossier%20lazrak/DCE%20Annasr/L031_bp_DCE_elec_annasr_modifie100206.xls'#$'Nbr '.$N$17]"</definedName>
    <definedName name="T1_5p">"['file:///C:/Volume_D/Dossier%20bureau/Divers%20dossier%20lazrak/DCE%20Annasr/L031_bp_DCE_elec_annasr_modifie100206.xls'#$'Nbr '.$M$17]"</definedName>
    <definedName name="T1_6">"['file:///C:/Volume_D/Dossier%20bureau/Divers%20dossier%20lazrak/DCE%20Annasr/L031_bp_DCE_elec_annasr_modifie100206.xls'#$'Nbr '.$O$17]"</definedName>
    <definedName name="T1_7">"['file:///C:/Volume_D/Dossier%20bureau/Divers%20dossier%20lazrak/DCE%20Annasr/L031_bp_DCE_elec_annasr_modifie100206.xls'#$'Nbr '.$P$17]"</definedName>
    <definedName name="T1_8">"['file:///C:/Volume_D/Dossier%20bureau/Divers%20dossier%20lazrak/DCE%20Annasr/L031_bp_DCE_elec_annasr_modifie100206.xls'#$'Nbr '.$Q$17]"</definedName>
    <definedName name="T1_8c">"['file:///C:/Volume_D/Dossier%20bureau/Divers%20dossier%20lazrak/DCE%20Annasr/L031_bp_DCE_elec_annasr_modifie100206.xls'#$'Nbr '.$R$17]"</definedName>
    <definedName name="T1_9">"['file:///C:/Volume_D/Dossier%20bureau/Divers%20dossier%20lazrak/DCE%20Annasr/L031_bp_DCE_elec_annasr_modifie100206.xls'#$'Nbr '.$S$17]"</definedName>
    <definedName name="T1_9c">"['file:///C:/Volume_D/Dossier%20bureau/Divers%20dossier%20lazrak/DCE%20Annasr/L031_bp_DCE_elec_annasr_modifie100206.xls'#$'Nbr '.$T$17]"</definedName>
    <definedName name="T2_1">"['file:///C:/Volume_D/Dossier%20bureau/Divers%20dossier%20lazrak/DCE%20Annasr/L031_bp_DCE_elec_annasr_modifie100206.xls'#$'Nbr '.$C$26]"</definedName>
    <definedName name="T2_10">"['file:///C:/Volume_D/Dossier%20bureau/Divers%20dossier%20lazrak/DCE%20Annasr/L031_bp_DCE_elec_annasr_modifie100206.xls'#$'Nbr '.$U$26]"</definedName>
    <definedName name="T2_1c">"['file:///C:/Volume_D/Dossier%20bureau/Divers%20dossier%20lazrak/DCE%20Annasr/L031_bp_DCE_elec_annasr_modifie100206.xls'#$'Nbr '.$D$26]"</definedName>
    <definedName name="T2_1cc">"['file:///C:/Volume_D/Dossier%20bureau/Divers%20dossier%20lazrak/DCE%20Annasr/L031_bp_DCE_elec_annasr_modifie100206.xls'#$'Nbr '.$E$26]"</definedName>
    <definedName name="T2_2">"['file:///C:/Volume_D/Dossier%20bureau/Divers%20dossier%20lazrak/DCE%20Annasr/L031_bp_DCE_elec_annasr_modifie100206.xls'#$'Nbr '.$F$26]"</definedName>
    <definedName name="T2_2c">"['file:///C:/Volume_D/Dossier%20bureau/Divers%20dossier%20lazrak/DCE%20Annasr/L031_bp_DCE_elec_annasr_modifie100206.xls'#$'Nbr '.$G$26]"</definedName>
    <definedName name="T2_3">"['file:///C:/Volume_D/Dossier%20bureau/Divers%20dossier%20lazrak/DCE%20Annasr/L031_bp_DCE_elec_annasr_modifie100206.xls'#$'Nbr '.$H$26]"</definedName>
    <definedName name="T2_3c">"['file:///C:/Volume_D/Dossier%20bureau/Divers%20dossier%20lazrak/DCE%20Annasr/L031_bp_DCE_elec_annasr_modifie100206.xls'#$'Nbr '.$I$26]"</definedName>
    <definedName name="T2_4">"['file:///C:/Volume_D/Dossier%20bureau/Divers%20dossier%20lazrak/DCE%20Annasr/L031_bp_DCE_elec_annasr_modifie100206.xls'#$'Nbr '.$J$26]"</definedName>
    <definedName name="T2_4c">"['file:///C:/Volume_D/Dossier%20bureau/Divers%20dossier%20lazrak/DCE%20Annasr/L031_bp_DCE_elec_annasr_modifie100206.xls'#$'Nbr '.$K$26]"</definedName>
    <definedName name="T2_5">"['file:///C:/Volume_D/Dossier%20bureau/Divers%20dossier%20lazrak/DCE%20Annasr/L031_bp_DCE_elec_annasr_modifie100206.xls'#$'Nbr '.$L$26]"</definedName>
    <definedName name="T2_5c">"['file:///C:/Volume_D/Dossier%20bureau/Divers%20dossier%20lazrak/DCE%20Annasr/L031_bp_DCE_elec_annasr_modifie100206.xls'#$'Nbr '.$N$26]"</definedName>
    <definedName name="T2_5p">"['file:///C:/Volume_D/Dossier%20bureau/Divers%20dossier%20lazrak/DCE%20Annasr/L031_bp_DCE_elec_annasr_modifie100206.xls'#$'Nbr '.$M$26]"</definedName>
    <definedName name="T2_6">"['file:///C:/Volume_D/Dossier%20bureau/Divers%20dossier%20lazrak/DCE%20Annasr/L031_bp_DCE_elec_annasr_modifie100206.xls'#$'Nbr '.$O$26]"</definedName>
    <definedName name="T2_7">"['file:///C:/Volume_D/Dossier%20bureau/Divers%20dossier%20lazrak/DCE%20Annasr/L031_bp_DCE_elec_annasr_modifie100206.xls'#$'Nbr '.$P$26]"</definedName>
    <definedName name="T2_8">"['file:///C:/Volume_D/Dossier%20bureau/Divers%20dossier%20lazrak/DCE%20Annasr/L031_bp_DCE_elec_annasr_modifie100206.xls'#$'Nbr '.$Q$26]"</definedName>
    <definedName name="T2_8c">"['file:///C:/Volume_D/Dossier%20bureau/Divers%20dossier%20lazrak/DCE%20Annasr/L031_bp_DCE_elec_annasr_modifie100206.xls'#$'Nbr '.$R$26]"</definedName>
    <definedName name="T2_9">"['file:///C:/Volume_D/Dossier%20bureau/Divers%20dossier%20lazrak/DCE%20Annasr/L031_bp_DCE_elec_annasr_modifie100206.xls'#$'Nbr '.$S$26]"</definedName>
    <definedName name="T2_9c">"['file:///C:/Volume_D/Dossier%20bureau/Divers%20dossier%20lazrak/DCE%20Annasr/L031_bp_DCE_elec_annasr_modifie100206.xls'#$'Nbr '.$T$26]"</definedName>
    <definedName name="T3A">"['file:///C:/Volume_D/Dossier%20bureau/Divers%20dossier%20lazrak/DCE%20Annasr/L031_bp_DCE_elec_annasr_modifie100206.xls'#$'Nbr '.$V$39]"</definedName>
    <definedName name="T3A1">"['file:///C:/Volume_D/Dossier%20bureau/Divers%20dossier%20lazrak/DCE%20Annasr/L031_bp_DCE_elec_annasr_modifie100206.xls'#$'Nbr '.$AB$39]"</definedName>
    <definedName name="T3A2">"['file:///C:/Volume_D/Dossier%20bureau/Divers%20dossier%20lazrak/DCE%20Annasr/L031_bp_DCE_elec_annasr_modifie100206.xls'#$'Nbr '.$AC$39]"</definedName>
    <definedName name="T3A3">"['file:///C:/Volume_D/Dossier%20bureau/Divers%20dossier%20lazrak/DCE%20Annasr/L031_bp_DCE_elec_annasr_modifie100206.xls'#$'Nbr '.$AD$39]"</definedName>
    <definedName name="T3A4">"['file:///C:/Volume_D/Dossier%20bureau/Divers%20dossier%20lazrak/DCE%20Annasr/L031_bp_DCE_elec_annasr_modifie100206.xls'#$'Nbr '.$AE$39]"</definedName>
    <definedName name="T3Ac">"['file:///C:/Volume_D/Dossier%20bureau/Divers%20dossier%20lazrak/DCE%20Annasr/L031_bp_DCE_elec_annasr_modifie100206.xls'#$'Nbr '.$W$39]"</definedName>
    <definedName name="T3Ac1">"['file:///C:/Volume_D/Dossier%20bureau/Divers%20dossier%20lazrak/DCE%20Annasr/L031_bp_DCE_elec_annasr_modifie100206.xls'#$'Nbr '.$X$39]"</definedName>
    <definedName name="T3Ac2">"['file:///C:/Volume_D/Dossier%20bureau/Divers%20dossier%20lazrak/DCE%20Annasr/L031_bp_DCE_elec_annasr_modifie100206.xls'#$'Nbr '.$Y$39]"</definedName>
    <definedName name="T3Ac3">"['file:///C:/Volume_D/Dossier%20bureau/Divers%20dossier%20lazrak/DCE%20Annasr/L031_bp_DCE_elec_annasr_modifie100206.xls'#$'Nbr '.$Z$39]"</definedName>
    <definedName name="T3Ap">"['file:///C:/Volume_D/Dossier%20bureau/Divers%20dossier%20lazrak/DCE%20Annasr/L031_bp_DCE_elec_annasr_modifie100206.xls'#$'Nbr '.$AA$39]"</definedName>
    <definedName name="T3B">"['file:///C:/Volume_D/Dossier%20bureau/Divers%20dossier%20lazrak/DCE%20Annasr/L031_bp_DCE_elec_annasr_modifie100206.xls'#$'Nbr '.$AF$39]"</definedName>
    <definedName name="T3B1">"['file:///C:/Volume_D/Dossier%20bureau/Divers%20dossier%20lazrak/DCE%20Annasr/L031_bp_DCE_elec_annasr_modifie100206.xls'#$'Nbr '.$AH$39]"</definedName>
    <definedName name="T3B2">"['file:///C:/Volume_D/Dossier%20bureau/Divers%20dossier%20lazrak/DCE%20Annasr/L031_bp_DCE_elec_annasr_modifie100206.xls'#$'Nbr '.$AI$39]"</definedName>
    <definedName name="T3Bap">"['file:///C:/Volume_D/Dossier%20bureau/Divers%20dossier%20lazrak/DCE%20Annasr/L031_bp_DCE_elec_annasr_modifie100206.xls'#$'Nbr '.$AG$39]"</definedName>
    <definedName name="T3C">"['file:///C:/Volume_D/Dossier%20bureau/Divers%20dossier%20lazrak/DCE%20Annasr/L031_bp_DCE_elec_annasr_modifie100206.xls'#$'Nbr '.$AJ$39]"</definedName>
    <definedName name="T3C1">"['file:///C:/Volume_D/Dossier%20bureau/Divers%20dossier%20lazrak/DCE%20Annasr/L031_bp_DCE_elec_annasr_modifie100206.xls'#$'Nbr '.$AL$39]"</definedName>
    <definedName name="T3Cp">"['file:///C:/Volume_D/Dossier%20bureau/Divers%20dossier%20lazrak/DCE%20Annasr/L031_bp_DCE_elec_annasr_modifie100206.xls'#$'Nbr '.$AK$39]"</definedName>
    <definedName name="T3Cpc">"['file:///C:/Volume_D/Dossier%20bureau/Divers%20dossier%20lazrak/DCE%20Annasr/L031_bp_DCE_elec_annasr_modifie100206.xls'#$'Nbr '.$AV$39]"</definedName>
    <definedName name="T3D">"['file:///C:/Volume_D/Dossier%20bureau/Divers%20dossier%20lazrak/DCE%20Annasr/L031_bp_DCE_elec_annasr_modifie100206.xls'#$'Nbr '.$AM$39]"</definedName>
    <definedName name="T3Dc">"['file:///C:/Volume_D/Dossier%20bureau/Divers%20dossier%20lazrak/DCE%20Annasr/L031_bp_DCE_elec_annasr_modifie100206.xls'#$'Nbr '.$AU$39]"</definedName>
    <definedName name="T3E">"['file:///C:/Volume_D/Dossier%20bureau/Divers%20dossier%20lazrak/DCE%20Annasr/L031_bp_DCE_elec_annasr_modifie100206.xls'#$'Nbr '.$AN$39]"</definedName>
    <definedName name="T3F">"['file:///C:/Volume_D/Dossier%20bureau/Divers%20dossier%20lazrak/DCE%20Annasr/L031_bp_DCE_elec_annasr_modifie100206.xls'#$'Nbr '.$AO$39]"</definedName>
    <definedName name="T3F1">"['file:///C:/Volume_D/Dossier%20bureau/Divers%20dossier%20lazrak/DCE%20Annasr/L031_bp_DCE_elec_annasr_modifie100206.xls'#$'Nbr '.$AT$39]"</definedName>
    <definedName name="T3Fap">"['file:///C:/Volume_D/Dossier%20bureau/Divers%20dossier%20lazrak/DCE%20Annasr/L031_bp_DCE_elec_annasr_modifie100206.xls'#$'Nbr '.$AS$39]"</definedName>
    <definedName name="T3Fc">"['file:///C:/Volume_D/Dossier%20bureau/Divers%20dossier%20lazrak/DCE%20Annasr/L031_bp_DCE_elec_annasr_modifie100206.xls'#$'Nbr '.$AP$39]"</definedName>
    <definedName name="T3Fc1">"['file:///C:/Volume_D/Dossier%20bureau/Divers%20dossier%20lazrak/DCE%20Annasr/L031_bp_DCE_elec_annasr_modifie100206.xls'#$'Nbr '.$AQ$39]"</definedName>
    <definedName name="T3Fp">"['file:///C:/Volume_D/Dossier%20bureau/Divers%20dossier%20lazrak/DCE%20Annasr/L031_bp_DCE_elec_annasr_modifie100206.xls'#$'Nbr '.$AR$39]"</definedName>
    <definedName name="T4A">"['file:///C:/Volume_D/Dossier%20bureau/Divers%20dossier%20lazrak/DCE%20Annasr/L031_bp_DCE_elec_annasr_modifie100206.xls'#$'Nbr '.$V$45]"</definedName>
    <definedName name="T4A1">"['file:///C:/Volume_D/Dossier%20bureau/Divers%20dossier%20lazrak/DCE%20Annasr/L031_bp_DCE_elec_annasr_modifie100206.xls'#$'Nbr '.$AB$45]"</definedName>
    <definedName name="T4A2">"['file:///C:/Volume_D/Dossier%20bureau/Divers%20dossier%20lazrak/DCE%20Annasr/L031_bp_DCE_elec_annasr_modifie100206.xls'#$'Nbr '.$AC$45]"</definedName>
    <definedName name="T4A3">"['file:///C:/Volume_D/Dossier%20bureau/Divers%20dossier%20lazrak/DCE%20Annasr/L031_bp_DCE_elec_annasr_modifie100206.xls'#$'Nbr '.$AD$45]"</definedName>
    <definedName name="T4A4">"['file:///C:/Volume_D/Dossier%20bureau/Divers%20dossier%20lazrak/DCE%20Annasr/L031_bp_DCE_elec_annasr_modifie100206.xls'#$'Nbr '.$AE$45]"</definedName>
    <definedName name="T4Ac">"['file:///C:/Volume_D/Dossier%20bureau/Divers%20dossier%20lazrak/DCE%20Annasr/L031_bp_DCE_elec_annasr_modifie100206.xls'#$'Nbr '.$W$45]"</definedName>
    <definedName name="T4Ac1">"['file:///C:/Volume_D/Dossier%20bureau/Divers%20dossier%20lazrak/DCE%20Annasr/L031_bp_DCE_elec_annasr_modifie100206.xls'#$'Nbr '.$X$45]"</definedName>
    <definedName name="T4Ac2">"['file:///C:/Volume_D/Dossier%20bureau/Divers%20dossier%20lazrak/DCE%20Annasr/L031_bp_DCE_elec_annasr_modifie100206.xls'#$'Nbr '.$Y$45]"</definedName>
    <definedName name="T4Ac3">"['file:///C:/Volume_D/Dossier%20bureau/Divers%20dossier%20lazrak/DCE%20Annasr/L031_bp_DCE_elec_annasr_modifie100206.xls'#$'Nbr '.$Z$45]"</definedName>
    <definedName name="T4Ap">"['file:///C:/Volume_D/Dossier%20bureau/Divers%20dossier%20lazrak/DCE%20Annasr/L031_bp_DCE_elec_annasr_modifie100206.xls'#$'Nbr '.$AA$45]"</definedName>
    <definedName name="T4B">"['file:///C:/Volume_D/Dossier%20bureau/Divers%20dossier%20lazrak/DCE%20Annasr/L031_bp_DCE_elec_annasr_modifie100206.xls'#$'Nbr '.$AF$45]"</definedName>
    <definedName name="T4B_">"['file:///C:/Volume_D/Dossier%20bureau/Divers%20dossier%20lazrak/DCE%20Annasr/L031_bp_DCE_elec_annasr_modifie100206.xls'#$'Nbr '.$AG$45]"</definedName>
    <definedName name="T4B1">"['file:///C:/Volume_D/Dossier%20bureau/Divers%20dossier%20lazrak/DCE%20Annasr/L031_bp_DCE_elec_annasr_modifie100206.xls'#$'Nbr '.$AH$45]"</definedName>
    <definedName name="T4B2">"['file:///C:/Volume_D/Dossier%20bureau/Divers%20dossier%20lazrak/DCE%20Annasr/L031_bp_DCE_elec_annasr_modifie100206.xls'#$'Nbr '.$AI$45]"</definedName>
    <definedName name="T4C">"['file:///C:/Volume_D/Dossier%20bureau/Divers%20dossier%20lazrak/DCE%20Annasr/L031_bp_DCE_elec_annasr_modifie100206.xls'#$'Nbr '.$AJ$45]"</definedName>
    <definedName name="T4Cp">"['file:///C:/Volume_D/Dossier%20bureau/Divers%20dossier%20lazrak/DCE%20Annasr/L031_bp_DCE_elec_annasr_modifie100206.xls'#$'Nbr '.$AK$45]"</definedName>
    <definedName name="T4Cpc">"['file:///C:/Volume_D/Dossier%20bureau/Divers%20dossier%20lazrak/DCE%20Annasr/L031_bp_DCE_elec_annasr_modifie100206.xls'#$'Nbr '.$AV$45]"</definedName>
    <definedName name="T4D">"['file:///C:/Volume_D/Dossier%20bureau/Divers%20dossier%20lazrak/DCE%20Annasr/L031_bp_DCE_elec_annasr_modifie100206.xls'#$'Nbr '.$AM$45]"</definedName>
    <definedName name="T4Dc">"['file:///C:/Volume_D/Dossier%20bureau/Divers%20dossier%20lazrak/DCE%20Annasr/L031_bp_DCE_elec_annasr_modifie100206.xls'#$'Nbr '.$AU$45]"</definedName>
    <definedName name="T4E">"['file:///C:/Volume_D/Dossier%20bureau/Divers%20dossier%20lazrak/DCE%20Annasr/L031_bp_DCE_elec_annasr_modifie100206.xls'#$'Nbr '.$AN$45]"</definedName>
    <definedName name="T4F">"['file:///C:/Volume_D/Dossier%20bureau/Divers%20dossier%20lazrak/DCE%20Annasr/L031_bp_DCE_elec_annasr_modifie100206.xls'#$'Nbr '.$AO$45]"</definedName>
    <definedName name="T4F_">"['file:///C:/Volume_D/Dossier%20bureau/Divers%20dossier%20lazrak/DCE%20Annasr/L031_bp_DCE_elec_annasr_modifie100206.xls'#$'Nbr '.$AS$45]"</definedName>
    <definedName name="T4F1">!#REF!</definedName>
    <definedName name="T4F1_">"['file:///C:/Volume_D/Dossier%20bureau/Divers%20dossier%20lazrak/DCE%20Annasr/L031_bp_DCE_elec_annasr_modifie100206.xls'#$'Nbr '.$AT$45]"</definedName>
    <definedName name="T4Fc">"['file:///C:/Volume_D/Dossier%20bureau/Divers%20dossier%20lazrak/DCE%20Annasr/L031_bp_DCE_elec_annasr_modifie100206.xls'#$'Nbr '.$AP$45]"</definedName>
    <definedName name="T4Fc1">"['file:///C:/Volume_D/Dossier%20bureau/Divers%20dossier%20lazrak/DCE%20Annasr/L031_bp_DCE_elec_annasr_modifie100206.xls'#$'Nbr '.$AQ$45]"</definedName>
    <definedName name="T4Fp">"['file:///C:/Volume_D/Dossier%20bureau/Divers%20dossier%20lazrak/DCE%20Annasr/L031_bp_DCE_elec_annasr_modifie100206.xls'#$'Nbr '.$AR$45]"</definedName>
    <definedName name="T5_C1">"['file:///C:/Volume_D/Dossier%20bureau/Divers%20dossier%20lazrak/DCE%20Annasr/L031_bp_DCE_elec_annasr_modifie100206.xls'#$'Nbr '.$AL$49]"</definedName>
    <definedName name="T5A">"['file:///C:/Volume_D/Dossier%20bureau/Divers%20dossier%20lazrak/DCE%20Annasr/L031_bp_DCE_elec_annasr_modifie100206.xls'#$'Nbr '.$V$49]"</definedName>
    <definedName name="T5A1">"['file:///C:/Volume_D/Dossier%20bureau/Divers%20dossier%20lazrak/DCE%20Annasr/L031_bp_DCE_elec_annasr_modifie100206.xls'#$'Nbr '.$AB$49]"</definedName>
    <definedName name="T5A2">"['file:///C:/Volume_D/Dossier%20bureau/Divers%20dossier%20lazrak/DCE%20Annasr/L031_bp_DCE_elec_annasr_modifie100206.xls'#$'Nbr '.$AC$49]"</definedName>
    <definedName name="T5A3">"['file:///C:/Volume_D/Dossier%20bureau/Divers%20dossier%20lazrak/DCE%20Annasr/L031_bp_DCE_elec_annasr_modifie100206.xls'#$'Nbr '.$AD$49]"</definedName>
    <definedName name="T5A4">"['file:///C:/Volume_D/Dossier%20bureau/Divers%20dossier%20lazrak/DCE%20Annasr/L031_bp_DCE_elec_annasr_modifie100206.xls'#$'Nbr '.$AE$49]"</definedName>
    <definedName name="T5Ac">"['file:///C:/Volume_D/Dossier%20bureau/Divers%20dossier%20lazrak/DCE%20Annasr/L031_bp_DCE_elec_annasr_modifie100206.xls'#$'Nbr '.$W$49]"</definedName>
    <definedName name="T5Ac1">"['file:///C:/Volume_D/Dossier%20bureau/Divers%20dossier%20lazrak/DCE%20Annasr/L031_bp_DCE_elec_annasr_modifie100206.xls'#$'Nbr '.$X$49]"</definedName>
    <definedName name="T5Ac2">"['file:///C:/Volume_D/Dossier%20bureau/Divers%20dossier%20lazrak/DCE%20Annasr/L031_bp_DCE_elec_annasr_modifie100206.xls'#$'Nbr '.$Y$49]"</definedName>
    <definedName name="T5Ac3">"['file:///C:/Volume_D/Dossier%20bureau/Divers%20dossier%20lazrak/DCE%20Annasr/L031_bp_DCE_elec_annasr_modifie100206.xls'#$'Nbr '.$Z$49]"</definedName>
    <definedName name="T5Ap">"['file:///C:/Volume_D/Dossier%20bureau/Divers%20dossier%20lazrak/DCE%20Annasr/L031_bp_DCE_elec_annasr_modifie100206.xls'#$'Nbr '.$AA$49]"</definedName>
    <definedName name="T5B">"['file:///C:/Volume_D/Dossier%20bureau/Divers%20dossier%20lazrak/DCE%20Annasr/L031_bp_DCE_elec_annasr_modifie100206.xls'#$'Nbr '.$AF$49]"</definedName>
    <definedName name="T5B_">"['file:///C:/Volume_D/Dossier%20bureau/Divers%20dossier%20lazrak/DCE%20Annasr/L031_bp_DCE_elec_annasr_modifie100206.xls'#$'Nbr '.$AG$49]"</definedName>
    <definedName name="T5B1">"['file:///C:/Volume_D/Dossier%20bureau/Divers%20dossier%20lazrak/DCE%20Annasr/L031_bp_DCE_elec_annasr_modifie100206.xls'#$'Nbr '.$AH$49]"</definedName>
    <definedName name="T5B2">"['file:///C:/Volume_D/Dossier%20bureau/Divers%20dossier%20lazrak/DCE%20Annasr/L031_bp_DCE_elec_annasr_modifie100206.xls'#$'Nbr '.$AI$49]"</definedName>
    <definedName name="T5C">"['file:///C:/Volume_D/Dossier%20bureau/Divers%20dossier%20lazrak/DCE%20Annasr/L031_bp_DCE_elec_annasr_modifie100206.xls'#$'Nbr '.$AJ$49]"</definedName>
    <definedName name="T5Cp">"['file:///C:/Volume_D/Dossier%20bureau/Divers%20dossier%20lazrak/DCE%20Annasr/L031_bp_DCE_elec_annasr_modifie100206.xls'#$'Nbr '.$AK$49]"</definedName>
    <definedName name="T5Cpc">"['file:///C:/Volume_D/Dossier%20bureau/Divers%20dossier%20lazrak/DCE%20Annasr/L031_bp_DCE_elec_annasr_modifie100206.xls'#$'Nbr '.$AV$49]"</definedName>
    <definedName name="T5D">"['file:///C:/Volume_D/Dossier%20bureau/Divers%20dossier%20lazrak/DCE%20Annasr/L031_bp_DCE_elec_annasr_modifie100206.xls'#$'Nbr '.$AM$49]"</definedName>
    <definedName name="T5Dc">"['file:///C:/Volume_D/Dossier%20bureau/Divers%20dossier%20lazrak/DCE%20Annasr/L031_bp_DCE_elec_annasr_modifie100206.xls'#$'Nbr '.$AU$49]"</definedName>
    <definedName name="T5E">"['file:///C:/Volume_D/Dossier%20bureau/Divers%20dossier%20lazrak/DCE%20Annasr/L031_bp_DCE_elec_annasr_modifie100206.xls'#$'Nbr '.$AN$49]"</definedName>
    <definedName name="T5F">"['file:///C:/Volume_D/Dossier%20bureau/Divers%20dossier%20lazrak/DCE%20Annasr/L031_bp_DCE_elec_annasr_modifie100206.xls'#$'Nbr '.$AO$49]"</definedName>
    <definedName name="T5F_">"['file:///C:/Volume_D/Dossier%20bureau/Divers%20dossier%20lazrak/DCE%20Annasr/L031_bp_DCE_elec_annasr_modifie100206.xls'#$'Nbr '.$AS$49]"</definedName>
    <definedName name="T5F1">"['file:///C:/Volume_D/Dossier%20bureau/Divers%20dossier%20lazrak/DCE%20Annasr/L031_bp_DCE_elec_annasr_modifie100206.xls'#$'Nbr '.$AT$49]"</definedName>
    <definedName name="T5Fc">"['file:///C:/Volume_D/Dossier%20bureau/Divers%20dossier%20lazrak/DCE%20Annasr/L031_bp_DCE_elec_annasr_modifie100206.xls'#$'Nbr '.$AP$49]"</definedName>
    <definedName name="T5Fc1">"['file:///C:/Volume_D/Dossier%20bureau/Divers%20dossier%20lazrak/DCE%20Annasr/L031_bp_DCE_elec_annasr_modifie100206.xls'#$'Nbr '.$AQ$49]"</definedName>
    <definedName name="T5Fp">"['file:///C:/Volume_D/Dossier%20bureau/Divers%20dossier%20lazrak/DCE%20Annasr/L031_bp_DCE_elec_annasr_modifie100206.xls'#$'Nbr '.$AR$49]"</definedName>
    <definedName name="T6_C1">"['file:///C:/Volume_D/Dossier%20bureau/Divers%20dossier%20lazrak/DCE%20Annasr/L031_bp_DCE_elec_annasr_modifie100206.xls'#$'Nbr '.$AL$55]"</definedName>
    <definedName name="T6A">"['file:///C:/Volume_D/Dossier%20bureau/Divers%20dossier%20lazrak/DCE%20Annasr/L031_bp_DCE_elec_annasr_modifie100206.xls'#$'Nbr '.$V$55]"</definedName>
    <definedName name="T6A1">"['file:///C:/Volume_D/Dossier%20bureau/Divers%20dossier%20lazrak/DCE%20Annasr/L031_bp_DCE_elec_annasr_modifie100206.xls'#$'Nbr '.$AB$55]"</definedName>
    <definedName name="T6A2">"['file:///C:/Volume_D/Dossier%20bureau/Divers%20dossier%20lazrak/DCE%20Annasr/L031_bp_DCE_elec_annasr_modifie100206.xls'#$'Nbr '.$AC$55]"</definedName>
    <definedName name="T6A3">"['file:///C:/Volume_D/Dossier%20bureau/Divers%20dossier%20lazrak/DCE%20Annasr/L031_bp_DCE_elec_annasr_modifie100206.xls'#$'Nbr '.$AD$55]"</definedName>
    <definedName name="T6A4">"['file:///C:/Volume_D/Dossier%20bureau/Divers%20dossier%20lazrak/DCE%20Annasr/L031_bp_DCE_elec_annasr_modifie100206.xls'#$'Nbr '.$AE$55]"</definedName>
    <definedName name="T6Ac">"['file:///C:/Volume_D/Dossier%20bureau/Divers%20dossier%20lazrak/DCE%20Annasr/L031_bp_DCE_elec_annasr_modifie100206.xls'#$'Nbr '.$W$55]"</definedName>
    <definedName name="T6Ac1">"['file:///C:/Volume_D/Dossier%20bureau/Divers%20dossier%20lazrak/DCE%20Annasr/L031_bp_DCE_elec_annasr_modifie100206.xls'#$'Nbr '.$X$55]"</definedName>
    <definedName name="T6Ac2">"['file:///C:/Volume_D/Dossier%20bureau/Divers%20dossier%20lazrak/DCE%20Annasr/L031_bp_DCE_elec_annasr_modifie100206.xls'#$'Nbr '.$Y$55]"</definedName>
    <definedName name="T6Ac3">"['file:///C:/Volume_D/Dossier%20bureau/Divers%20dossier%20lazrak/DCE%20Annasr/L031_bp_DCE_elec_annasr_modifie100206.xls'#$'Nbr '.$Z$55]"</definedName>
    <definedName name="T6Ap">"['file:///C:/Volume_D/Dossier%20bureau/Divers%20dossier%20lazrak/DCE%20Annasr/L031_bp_DCE_elec_annasr_modifie100206.xls'#$'Nbr '.$AA$55]"</definedName>
    <definedName name="T6B">"['file:///C:/Volume_D/Dossier%20bureau/Divers%20dossier%20lazrak/DCE%20Annasr/L031_bp_DCE_elec_annasr_modifie100206.xls'#$'Nbr '.$AF$55]"</definedName>
    <definedName name="T6B_">"['file:///C:/Volume_D/Dossier%20bureau/Divers%20dossier%20lazrak/DCE%20Annasr/L031_bp_DCE_elec_annasr_modifie100206.xls'#$'Nbr '.$AG$55]"</definedName>
    <definedName name="T6B1">"['file:///C:/Volume_D/Dossier%20bureau/Divers%20dossier%20lazrak/DCE%20Annasr/L031_bp_DCE_elec_annasr_modifie100206.xls'#$'Nbr '.$AH$55]"</definedName>
    <definedName name="T6B2">"['file:///C:/Volume_D/Dossier%20bureau/Divers%20dossier%20lazrak/DCE%20Annasr/L031_bp_DCE_elec_annasr_modifie100206.xls'#$'Nbr '.$AI$55]"</definedName>
    <definedName name="T6C">"['file:///C:/Volume_D/Dossier%20bureau/Divers%20dossier%20lazrak/DCE%20Annasr/L031_bp_DCE_elec_annasr_modifie100206.xls'#$'Nbr '.$AJ$55]"</definedName>
    <definedName name="T6Cp">"['file:///C:/Volume_D/Dossier%20bureau/Divers%20dossier%20lazrak/DCE%20Annasr/L031_bp_DCE_elec_annasr_modifie100206.xls'#$'Nbr '.$AK$55]"</definedName>
    <definedName name="T6Cpc">"['file:///C:/Volume_D/Dossier%20bureau/Divers%20dossier%20lazrak/DCE%20Annasr/L031_bp_DCE_elec_annasr_modifie100206.xls'#$'Nbr '.$AV$55]"</definedName>
    <definedName name="T6D">"['file:///C:/Volume_D/Dossier%20bureau/Divers%20dossier%20lazrak/DCE%20Annasr/L031_bp_DCE_elec_annasr_modifie100206.xls'#$'Nbr '.$AM$55]"</definedName>
    <definedName name="T6Dc">"['file:///C:/Volume_D/Dossier%20bureau/Divers%20dossier%20lazrak/DCE%20Annasr/L031_bp_DCE_elec_annasr_modifie100206.xls'#$'Nbr '.$AU$55]"</definedName>
    <definedName name="T6E">"['file:///C:/Volume_D/Dossier%20bureau/Divers%20dossier%20lazrak/DCE%20Annasr/L031_bp_DCE_elec_annasr_modifie100206.xls'#$'Nbr '.$AN$55]"</definedName>
    <definedName name="T6F">"['file:///C:/Volume_D/Dossier%20bureau/Divers%20dossier%20lazrak/DCE%20Annasr/L031_bp_DCE_elec_annasr_modifie100206.xls'#$'Nbr '.$AO$55]"</definedName>
    <definedName name="T6F_">"['file:///C:/Volume_D/Dossier%20bureau/Divers%20dossier%20lazrak/DCE%20Annasr/L031_bp_DCE_elec_annasr_modifie100206.xls'#$'Nbr '.$AS$55]"</definedName>
    <definedName name="T6F1">"['file:///C:/Volume_D/Dossier%20bureau/Divers%20dossier%20lazrak/DCE%20Annasr/L031_bp_DCE_elec_annasr_modifie100206.xls'#$'Nbr '.$AT$55]"</definedName>
    <definedName name="T6Fc">"['file:///C:/Volume_D/Dossier%20bureau/Divers%20dossier%20lazrak/DCE%20Annasr/L031_bp_DCE_elec_annasr_modifie100206.xls'#$'Nbr '.$AP$55]"</definedName>
    <definedName name="T6Fc1">"['file:///C:/Volume_D/Dossier%20bureau/Divers%20dossier%20lazrak/DCE%20Annasr/L031_bp_DCE_elec_annasr_modifie100206.xls'#$'Nbr '.$AQ$55]"</definedName>
    <definedName name="T6Fp">"['file:///C:/Volume_D/Dossier%20bureau/Divers%20dossier%20lazrak/DCE%20Annasr/L031_bp_DCE_elec_annasr_modifie100206.xls'#$'Nbr '.$AR$55]"</definedName>
    <definedName name="T7_C1">"['file:///C:/Volume_D/Dossier%20bureau/Divers%20dossier%20lazrak/DCE%20Annasr/L031_bp_DCE_elec_annasr_modifie100206.xls'#$'Nbr '.$AL$61]"</definedName>
    <definedName name="T7A">"['file:///C:/Volume_D/Dossier%20bureau/Divers%20dossier%20lazrak/DCE%20Annasr/L031_bp_DCE_elec_annasr_modifie100206.xls'#$'Nbr '.$V$61]"</definedName>
    <definedName name="T7A1">"['file:///C:/Volume_D/Dossier%20bureau/Divers%20dossier%20lazrak/DCE%20Annasr/L031_bp_DCE_elec_annasr_modifie100206.xls'#$'Nbr '.$AB$61]"</definedName>
    <definedName name="T7A2">"['file:///C:/Volume_D/Dossier%20bureau/Divers%20dossier%20lazrak/DCE%20Annasr/L031_bp_DCE_elec_annasr_modifie100206.xls'#$'Nbr '.$AC$61]"</definedName>
    <definedName name="T7A3">"['file:///C:/Volume_D/Dossier%20bureau/Divers%20dossier%20lazrak/DCE%20Annasr/L031_bp_DCE_elec_annasr_modifie100206.xls'#$'Nbr '.$AD$61]"</definedName>
    <definedName name="T7A4">"['file:///C:/Volume_D/Dossier%20bureau/Divers%20dossier%20lazrak/DCE%20Annasr/L031_bp_DCE_elec_annasr_modifie100206.xls'#$'Nbr '.$AE$61]"</definedName>
    <definedName name="T7Ac">"['file:///C:/Volume_D/Dossier%20bureau/Divers%20dossier%20lazrak/DCE%20Annasr/L031_bp_DCE_elec_annasr_modifie100206.xls'#$'Nbr '.$W$61]"</definedName>
    <definedName name="T7Ac1">"['file:///C:/Volume_D/Dossier%20bureau/Divers%20dossier%20lazrak/DCE%20Annasr/L031_bp_DCE_elec_annasr_modifie100206.xls'#$'Nbr '.$X$61]"</definedName>
    <definedName name="T7Ac2">"['file:///C:/Volume_D/Dossier%20bureau/Divers%20dossier%20lazrak/DCE%20Annasr/L031_bp_DCE_elec_annasr_modifie100206.xls'#$'Nbr '.$Y$61]"</definedName>
    <definedName name="T7Ac3">"['file:///C:/Volume_D/Dossier%20bureau/Divers%20dossier%20lazrak/DCE%20Annasr/L031_bp_DCE_elec_annasr_modifie100206.xls'#$'Nbr '.$Z$61]"</definedName>
    <definedName name="T7Ap">"['file:///C:/Volume_D/Dossier%20bureau/Divers%20dossier%20lazrak/DCE%20Annasr/L031_bp_DCE_elec_annasr_modifie100206.xls'#$'Nbr '.$AA$61]"</definedName>
    <definedName name="T7B">"['file:///C:/Volume_D/Dossier%20bureau/Divers%20dossier%20lazrak/DCE%20Annasr/L031_bp_DCE_elec_annasr_modifie100206.xls'#$'Nbr '.$AF$61]"</definedName>
    <definedName name="T7B_">"['file:///C:/Volume_D/Dossier%20bureau/Divers%20dossier%20lazrak/DCE%20Annasr/L031_bp_DCE_elec_annasr_modifie100206.xls'#$'Nbr '.$AG$61]"</definedName>
    <definedName name="T7B1">"['file:///C:/Volume_D/Dossier%20bureau/Divers%20dossier%20lazrak/DCE%20Annasr/L031_bp_DCE_elec_annasr_modifie100206.xls'#$'Nbr '.$AH$61]"</definedName>
    <definedName name="T7B2">"['file:///C:/Volume_D/Dossier%20bureau/Divers%20dossier%20lazrak/DCE%20Annasr/L031_bp_DCE_elec_annasr_modifie100206.xls'#$'Nbr '.$AI$61]"</definedName>
    <definedName name="T7C">"['file:///C:/Volume_D/Dossier%20bureau/Divers%20dossier%20lazrak/DCE%20Annasr/L031_bp_DCE_elec_annasr_modifie100206.xls'#$'Nbr '.$AJ$61]"</definedName>
    <definedName name="T7Cp">"['file:///C:/Volume_D/Dossier%20bureau/Divers%20dossier%20lazrak/DCE%20Annasr/L031_bp_DCE_elec_annasr_modifie100206.xls'#$'Nbr '.$AK$61]"</definedName>
    <definedName name="T7Cpc">"['file:///C:/Volume_D/Dossier%20bureau/Divers%20dossier%20lazrak/DCE%20Annasr/L031_bp_DCE_elec_annasr_modifie100206.xls'#$'Nbr '.$AV$61]"</definedName>
    <definedName name="T7D">"['file:///C:/Volume_D/Dossier%20bureau/Divers%20dossier%20lazrak/DCE%20Annasr/L031_bp_DCE_elec_annasr_modifie100206.xls'#$'Nbr '.$AM$61]"</definedName>
    <definedName name="T7Dc">"['file:///C:/Volume_D/Dossier%20bureau/Divers%20dossier%20lazrak/DCE%20Annasr/L031_bp_DCE_elec_annasr_modifie100206.xls'#$'Nbr '.$AU$61]"</definedName>
    <definedName name="T7E">"['file:///C:/Volume_D/Dossier%20bureau/Divers%20dossier%20lazrak/DCE%20Annasr/L031_bp_DCE_elec_annasr_modifie100206.xls'#$'Nbr '.$AN$61]"</definedName>
    <definedName name="T7F">"['file:///C:/Volume_D/Dossier%20bureau/Divers%20dossier%20lazrak/DCE%20Annasr/L031_bp_DCE_elec_annasr_modifie100206.xls'#$'Nbr '.$AO$61]"</definedName>
    <definedName name="T7F_">"['file:///C:/Volume_D/Dossier%20bureau/Divers%20dossier%20lazrak/DCE%20Annasr/L031_bp_DCE_elec_annasr_modifie100206.xls'#$'Nbr '.$AS$61]"</definedName>
    <definedName name="T7F1">"['file:///C:/Volume_D/Dossier%20bureau/Divers%20dossier%20lazrak/DCE%20Annasr/L031_bp_DCE_elec_annasr_modifie100206.xls'#$'Nbr '.$AT$61]"</definedName>
    <definedName name="T7Fc">"['file:///C:/Volume_D/Dossier%20bureau/Divers%20dossier%20lazrak/DCE%20Annasr/L031_bp_DCE_elec_annasr_modifie100206.xls'#$'Nbr '.$AP$61]"</definedName>
    <definedName name="T7Fc1">"['file:///C:/Volume_D/Dossier%20bureau/Divers%20dossier%20lazrak/DCE%20Annasr/L031_bp_DCE_elec_annasr_modifie100206.xls'#$'Nbr '.$AQ$61]"</definedName>
    <definedName name="T7Fp">"['file:///C:/Volume_D/Dossier%20bureau/Divers%20dossier%20lazrak/DCE%20Annasr/L031_bp_DCE_elec_annasr_modifie100206.xls'#$'Nbr '.$AR$61]"</definedName>
    <definedName name="T8_1">"['file:///C:/Volume_D/Dossier%20bureau/Divers%20dossier%20lazrak/DCE%20Annasr/L031_bp_DCE_elec_annasr_modifie100206.xls'#$'Nbr '.$C$68]"</definedName>
    <definedName name="T8_10">"['file:///C:/Volume_D/Dossier%20bureau/Divers%20dossier%20lazrak/DCE%20Annasr/L031_bp_DCE_elec_annasr_modifie100206.xls'#$'Nbr '.$U$68]"</definedName>
    <definedName name="T8_1c">"['file:///C:/Volume_D/Dossier%20bureau/Divers%20dossier%20lazrak/DCE%20Annasr/L031_bp_DCE_elec_annasr_modifie100206.xls'#$'Nbr '.$D$68]"</definedName>
    <definedName name="T8_1cc">"['file:///C:/Volume_D/Dossier%20bureau/Divers%20dossier%20lazrak/DCE%20Annasr/L031_bp_DCE_elec_annasr_modifie100206.xls'#$'Nbr '.$E$68]"</definedName>
    <definedName name="T8_2">"['file:///C:/Volume_D/Dossier%20bureau/Divers%20dossier%20lazrak/DCE%20Annasr/L031_bp_DCE_elec_annasr_modifie100206.xls'#$'Nbr '.$F$68]"</definedName>
    <definedName name="T8_2c">"['file:///C:/Volume_D/Dossier%20bureau/Divers%20dossier%20lazrak/DCE%20Annasr/L031_bp_DCE_elec_annasr_modifie100206.xls'#$'Nbr '.$G$68]"</definedName>
    <definedName name="T8_3">"['file:///C:/Volume_D/Dossier%20bureau/Divers%20dossier%20lazrak/DCE%20Annasr/L031_bp_DCE_elec_annasr_modifie100206.xls'#$'Nbr '.$H$68]"</definedName>
    <definedName name="T8_3c">"['file:///C:/Volume_D/Dossier%20bureau/Divers%20dossier%20lazrak/DCE%20Annasr/L031_bp_DCE_elec_annasr_modifie100206.xls'#$'Nbr '.$I$68]"</definedName>
    <definedName name="T8_4">"['file:///C:/Volume_D/Dossier%20bureau/Divers%20dossier%20lazrak/DCE%20Annasr/L031_bp_DCE_elec_annasr_modifie100206.xls'#$'Nbr '.$J$68]"</definedName>
    <definedName name="T8_4c">"['file:///C:/Volume_D/Dossier%20bureau/Divers%20dossier%20lazrak/DCE%20Annasr/L031_bp_DCE_elec_annasr_modifie100206.xls'#$'Nbr '.$K$68]"</definedName>
    <definedName name="T8_5">"['file:///C:/Volume_D/Dossier%20bureau/Divers%20dossier%20lazrak/DCE%20Annasr/L031_bp_DCE_elec_annasr_modifie100206.xls'#$'Nbr '.$L$68]"</definedName>
    <definedName name="T8_5c">"['file:///C:/Volume_D/Dossier%20bureau/Divers%20dossier%20lazrak/DCE%20Annasr/L031_bp_DCE_elec_annasr_modifie100206.xls'#$'Nbr '.$N$68]"</definedName>
    <definedName name="T8_5p">"['file:///C:/Volume_D/Dossier%20bureau/Divers%20dossier%20lazrak/DCE%20Annasr/L031_bp_DCE_elec_annasr_modifie100206.xls'#$'Nbr '.$M$68]"</definedName>
    <definedName name="T8_6">"['file:///C:/Volume_D/Dossier%20bureau/Divers%20dossier%20lazrak/DCE%20Annasr/L031_bp_DCE_elec_annasr_modifie100206.xls'#$'Nbr '.$O$68]"</definedName>
    <definedName name="T8_7">"['file:///C:/Volume_D/Dossier%20bureau/Divers%20dossier%20lazrak/DCE%20Annasr/L031_bp_DCE_elec_annasr_modifie100206.xls'#$'Nbr '.$P$68]"</definedName>
    <definedName name="T8_8">"['file:///C:/Volume_D/Dossier%20bureau/Divers%20dossier%20lazrak/DCE%20Annasr/L031_bp_DCE_elec_annasr_modifie100206.xls'#$'Nbr '.$Q$68]"</definedName>
    <definedName name="T8_8c">"['file:///C:/Volume_D/Dossier%20bureau/Divers%20dossier%20lazrak/DCE%20Annasr/L031_bp_DCE_elec_annasr_modifie100206.xls'#$'Nbr '.$R$68]"</definedName>
    <definedName name="T8_9">"['file:///C:/Volume_D/Dossier%20bureau/Divers%20dossier%20lazrak/DCE%20Annasr/L031_bp_DCE_elec_annasr_modifie100206.xls'#$'Nbr '.$S$68]"</definedName>
    <definedName name="T8_9c">"['file:///C:/Volume_D/Dossier%20bureau/Divers%20dossier%20lazrak/DCE%20Annasr/L031_bp_DCE_elec_annasr_modifie100206.xls'#$'Nbr '.$T$68]"</definedName>
    <definedName name="T9_1">"['file:///C:/Volume_D/Dossier%20bureau/Divers%20dossier%20lazrak/DCE%20Annasr/L031_bp_DCE_elec_annasr_modifie100206.xls'#$'Nbr '.$C$75]"</definedName>
    <definedName name="T9_10">"['file:///C:/Volume_D/Dossier%20bureau/Divers%20dossier%20lazrak/DCE%20Annasr/L031_bp_DCE_elec_annasr_modifie100206.xls'#$'Nbr '.$U$75]"</definedName>
    <definedName name="T9_1c">"['file:///C:/Volume_D/Dossier%20bureau/Divers%20dossier%20lazrak/DCE%20Annasr/L031_bp_DCE_elec_annasr_modifie100206.xls'#$'Nbr '.$D$75]"</definedName>
    <definedName name="T9_1cc">"['file:///C:/Volume_D/Dossier%20bureau/Divers%20dossier%20lazrak/DCE%20Annasr/L031_bp_DCE_elec_annasr_modifie100206.xls'#$'Nbr '.$E$75]"</definedName>
    <definedName name="T9_2">"['file:///C:/Volume_D/Dossier%20bureau/Divers%20dossier%20lazrak/DCE%20Annasr/L031_bp_DCE_elec_annasr_modifie100206.xls'#$'Nbr '.$F$75]"</definedName>
    <definedName name="T9_2c">"['file:///C:/Volume_D/Dossier%20bureau/Divers%20dossier%20lazrak/DCE%20Annasr/L031_bp_DCE_elec_annasr_modifie100206.xls'#$'Nbr '.$G$75]"</definedName>
    <definedName name="T9_3">"['file:///C:/Volume_D/Dossier%20bureau/Divers%20dossier%20lazrak/DCE%20Annasr/L031_bp_DCE_elec_annasr_modifie100206.xls'#$'Nbr '.$H$75]"</definedName>
    <definedName name="T9_3c">"['file:///C:/Volume_D/Dossier%20bureau/Divers%20dossier%20lazrak/DCE%20Annasr/L031_bp_DCE_elec_annasr_modifie100206.xls'#$'Nbr '.$I$75]"</definedName>
    <definedName name="T9_4">"['file:///C:/Volume_D/Dossier%20bureau/Divers%20dossier%20lazrak/DCE%20Annasr/L031_bp_DCE_elec_annasr_modifie100206.xls'#$'Nbr '.$J$75]"</definedName>
    <definedName name="T9_4c">"['file:///C:/Volume_D/Dossier%20bureau/Divers%20dossier%20lazrak/DCE%20Annasr/L031_bp_DCE_elec_annasr_modifie100206.xls'#$'Nbr '.$K$75]"</definedName>
    <definedName name="T9_5">"['file:///C:/Volume_D/Dossier%20bureau/Divers%20dossier%20lazrak/DCE%20Annasr/L031_bp_DCE_elec_annasr_modifie100206.xls'#$'Nbr '.$L$75]"</definedName>
    <definedName name="T9_5c">"['file:///C:/Volume_D/Dossier%20bureau/Divers%20dossier%20lazrak/DCE%20Annasr/L031_bp_DCE_elec_annasr_modifie100206.xls'#$'Nbr '.$N$75]"</definedName>
    <definedName name="T9_5p">"['file:///C:/Volume_D/Dossier%20bureau/Divers%20dossier%20lazrak/DCE%20Annasr/L031_bp_DCE_elec_annasr_modifie100206.xls'#$'Nbr '.$M$75]"</definedName>
    <definedName name="T9_6">"['file:///C:/Volume_D/Dossier%20bureau/Divers%20dossier%20lazrak/DCE%20Annasr/L031_bp_DCE_elec_annasr_modifie100206.xls'#$'Nbr '.$O$75]"</definedName>
    <definedName name="T9_7">"['file:///C:/Volume_D/Dossier%20bureau/Divers%20dossier%20lazrak/DCE%20Annasr/L031_bp_DCE_elec_annasr_modifie100206.xls'#$'Nbr '.$P$75]"</definedName>
    <definedName name="T9_8">"['file:///C:/Volume_D/Dossier%20bureau/Divers%20dossier%20lazrak/DCE%20Annasr/L031_bp_DCE_elec_annasr_modifie100206.xls'#$'Nbr '.$Q$75]"</definedName>
    <definedName name="T9_8c">"['file:///C:/Volume_D/Dossier%20bureau/Divers%20dossier%20lazrak/DCE%20Annasr/L031_bp_DCE_elec_annasr_modifie100206.xls'#$'Nbr '.$R$75]"</definedName>
    <definedName name="T9_9">"['file:///C:/Volume_D/Dossier%20bureau/Divers%20dossier%20lazrak/DCE%20Annasr/L031_bp_DCE_elec_annasr_modifie100206.xls'#$'Nbr '.$S$75]"</definedName>
    <definedName name="T9_9c">"['file:///C:/Volume_D/Dossier%20bureau/Divers%20dossier%20lazrak/DCE%20Annasr/L031_bp_DCE_elec_annasr_modifie100206.xls'#$'Nbr '.$T$75]"</definedName>
    <definedName name="ta">"['file://Pc08_dtc_lazrak/VOLUME_D/Affaires(lazrak)/B_bureaux/B013_2002_CNRST_CNRST/B013_5_APD/B013_55_BET/B013_551_CHEF/B013_5512_Tableaux/BP_ELEC_CNRST.xls'#$VRD.$F$16]"</definedName>
    <definedName name="Table1">"['file:///A:/KHALID%20DOSSIER/AKNOUL/Tableau/DECO/aknoul%20DEC.xls'#$calculs.$A$5:.$AA$16]"</definedName>
    <definedName name="Talus_compacté">!#REF!</definedName>
    <definedName name="Talus_compacté___autour">!#REF!</definedName>
    <definedName name="Talus_compacté_pente_V_H">!#REF!</definedName>
    <definedName name="TAUX">!#REF!</definedName>
    <definedName name="TAUX_17">!#REF!</definedName>
    <definedName name="taux_18">!#REF!</definedName>
    <definedName name="Taux_du_rocher">!#REF!</definedName>
    <definedName name="Taux_du_rocher_18">!#REF!</definedName>
    <definedName name="Taux_intérêt_par_an">!#REF!</definedName>
    <definedName name="taux1">!#REF!</definedName>
    <definedName name="taux2">!#REF!</definedName>
    <definedName name="taux3">!#REF!</definedName>
    <definedName name="tayeb">!#REF!</definedName>
    <definedName name="TB4_C1">"['file:///C:/Volume_D/Dossier%20bureau/Divers%20dossier%20lazrak/DCE%20Annasr/L031_bp_DCE_elec_annasr_modifie100206.xls'#$'Nbr '.$AL$45]"</definedName>
    <definedName name="TE_BB_TB_100">!#REF!</definedName>
    <definedName name="TE_BB_TB_150">!#REF!</definedName>
    <definedName name="TE_BB_TB_150_PN16">!#REF!</definedName>
    <definedName name="TE_BB_TB_150_PN25">!#REF!</definedName>
    <definedName name="TE_BB_TB_200">!#REF!</definedName>
    <definedName name="TE_BB_TB_200_PN16">!#REF!</definedName>
    <definedName name="TE_BB_TB_200_PN25">!#REF!</definedName>
    <definedName name="TE_BB_TB_60">!#REF!</definedName>
    <definedName name="TE_BB_TB_75">!#REF!</definedName>
    <definedName name="TE_BB_TB_80">!#REF!</definedName>
    <definedName name="TE_BB_TB_90">!#REF!</definedName>
    <definedName name="TE_BE_TB_110">!#REF!</definedName>
    <definedName name="TE_BE_TB_125">!#REF!</definedName>
    <definedName name="TE_BE_TB_140">!#REF!</definedName>
    <definedName name="TE_BE_TB_160">!#REF!</definedName>
    <definedName name="TE_BE_TB_75">!#REF!</definedName>
    <definedName name="TE_BE_TB_90">!#REF!</definedName>
    <definedName name="TE_BE_TE_110">!#REF!</definedName>
    <definedName name="TE_BE_TE_125">!#REF!</definedName>
    <definedName name="TE_BE_TE_140">!#REF!</definedName>
    <definedName name="TE_BE_TE_160">!#REF!</definedName>
    <definedName name="TE_BE_TE_200">!#REF!</definedName>
    <definedName name="TE_BE_TE_63">!#REF!</definedName>
    <definedName name="TE_BE_TE_75">!#REF!</definedName>
    <definedName name="TE_BE_TE_90">!#REF!</definedName>
    <definedName name="Té_bridé_100">!#REF!</definedName>
    <definedName name="Té_bridé_125">!#REF!</definedName>
    <definedName name="Té_bridé_150">!#REF!</definedName>
    <definedName name="Té_bridé_200">!#REF!</definedName>
    <definedName name="Té_bridé_250">!#REF!</definedName>
    <definedName name="Té_bridé_300">!#REF!</definedName>
    <definedName name="Té_bridé_40">!#REF!</definedName>
    <definedName name="Té_bridé_60">!#REF!</definedName>
    <definedName name="Té_bridé_80">!#REF!</definedName>
    <definedName name="Té_SR_110">!#REF!</definedName>
    <definedName name="Té_SR_50">!#REF!</definedName>
    <definedName name="Té_SR_63">!#REF!</definedName>
    <definedName name="Té_SR_75">!#REF!</definedName>
    <definedName name="Té_SR_90">!#REF!</definedName>
    <definedName name="Technoprom__SAV_007_97_TECHNOPROM_DEVIS_REPARATION_Liste">!#REF!</definedName>
    <definedName name="terr">"['file://Aachimi/C/Nzala-Sidi%20Ali-Mghassine/DCE%20definitif/Confidentiel/P4-cond%20d%C3%A9finitif.xls'#$Récap.$C$3]"</definedName>
    <definedName name="Terrassement">!#REF!</definedName>
    <definedName name="Terrassement_prof">!#REF!</definedName>
    <definedName name="Terrassements">!#REF!</definedName>
    <definedName name="TES_BB_TB">!#REF!</definedName>
    <definedName name="TES_BE_TB">!#REF!</definedName>
    <definedName name="téta0">!#REF!</definedName>
    <definedName name="Tête_portail">!#REF!</definedName>
    <definedName name="Texc">!#REF!</definedName>
    <definedName name="titre">!#REF!</definedName>
    <definedName name="tl">!#REF!</definedName>
    <definedName name="Total_A1">!#REF!</definedName>
    <definedName name="Total_A2">!#REF!</definedName>
    <definedName name="tr">!#REF!</definedName>
    <definedName name="TR_18">!#REF!</definedName>
    <definedName name="Transformateur_100">!#REF!</definedName>
    <definedName name="Transformateur_150">!#REF!</definedName>
    <definedName name="Transformateur_50">!#REF!</definedName>
    <definedName name="Traversé_oued">!#REF!</definedName>
    <definedName name="Traversé_piste">!#REF!</definedName>
    <definedName name="trocher">!#REF!</definedName>
    <definedName name="Trocher2">!#REF!</definedName>
    <definedName name="Trocher2_18">!#REF!</definedName>
    <definedName name="Trocher3">!#REF!</definedName>
    <definedName name="Trocher3_18">!#REF!</definedName>
    <definedName name="tt">"['file:///C:/dossier%20laila/casa%20shore%20tranche%203/PARCELLE%20M/FOOD%20COURT%20PARC%20M/RTM%20MARRAKECH/METRE/m%C3%A9tr%C3%A9%20modifier%20le%2018-03-05/divers/PROJET%20DE%20DRD%20ET%20DE%20CRCA.xls'#$AN3.$H$6]"</definedName>
    <definedName name="ttttttttttttttttttttttt">"#REF!!ttttttttttttttttttttttt"</definedName>
    <definedName name="Tuyautrie_javillisation">!#REF!</definedName>
    <definedName name="Txcentre">!#REF!</definedName>
    <definedName name="txdouar">!#REF!</definedName>
    <definedName name="Txredress">!#REF!</definedName>
    <definedName name="typ">!#REF!</definedName>
    <definedName name="U">!#REF!</definedName>
    <definedName name="ù">"#REF!!ù"</definedName>
    <definedName name="uhg">"#REF!!uhg"</definedName>
    <definedName name="Unité">"['file://Khalid2/c/Tafraout%20AEP/Modele/Ancien%20SP.xls'#$'S.P1'.$C$7]"</definedName>
    <definedName name="upç">!#REF!</definedName>
    <definedName name="uri">!#REF!</definedName>
    <definedName name="uuuuuuuuuu">"#REF!!uuuuuuuuuu"</definedName>
    <definedName name="V">"[#REF!][.AN2]!#REF!"</definedName>
    <definedName name="vas">!#REF!</definedName>
    <definedName name="vasque">!#REF!</definedName>
    <definedName name="VCX">"#REF!!VCX"</definedName>
    <definedName name="vent">"['file://Khalid2/C/KHALID%20DOSSIER/Oued%20Zem/APD%20D%C3%A9finitif/estimation%20financi%C3%A8re/d%C3%A9tail%20de%20la%20production%20d%C3%A9f.xls'#$'production distrib'.$P$24:.$Q$25]"</definedName>
    <definedName name="Ventilateur">!#REF!</definedName>
    <definedName name="ventouse25">!#REF!</definedName>
    <definedName name="ventouse40">!#REF!</definedName>
    <definedName name="ventouse60">!#REF!</definedName>
    <definedName name="ventouseT40">!#REF!</definedName>
    <definedName name="ventouseT60">!#REF!</definedName>
    <definedName name="VentSF">"['file://Khalid2/C/KHALID%20DOSSIER/ben%20hamed/SGAMNA%20OD%20FARES/APD/besoin-pop-sim-co%C3%BBt-sgamna%20Od%20fares/besoin-pop-simul-co%C3%BBt%20sgamna%20od%20fares.xls'#$PU.$A$45:.$C$46]"</definedName>
    <definedName name="verre_double">!#REF!</definedName>
    <definedName name="vid">"['file://Khalid2/C/KHALID%20DOSSIER/Oued%20Zem/APD%20D%C3%A9finitif/estimation%20financi%C3%A8re/d%C3%A9tail%20de%20la%20production%20d%C3%A9f.xls'#$'production distrib'.$P$27:.$Q$29]"</definedName>
    <definedName name="Vidange">"['file://Khalid2/C/KHALID%20DOSSIER/ben%20hamed/SGAMNA%20OD%20FARES/APD/besoin-pop-sim-co%C3%BBt-sgamna%20Od%20fares/besoin-pop-simul-co%C3%BBt%20sgamna%20od%20fares.xls'#$PU.$A$50:.$C$52]"</definedName>
    <definedName name="Vide_d_air">!#REF!</definedName>
    <definedName name="vite">"['file://Aitriala_k/partage/A-MES%20DOSSIERS/dossiers%20khadija/BATIMENT/20517-MARINA%20AGADIR/QUAI%20EST/CALCUL/BCP-apd-plomb-nc.xls'#$Feuil3.$L$1:.$L$65536]"</definedName>
    <definedName name="vvvvvvvvv">!#REF!</definedName>
    <definedName name="vvvvvvvvvvvv">!#REF!</definedName>
    <definedName name="w.c">!#REF!</definedName>
    <definedName name="wc">!#REF!</definedName>
    <definedName name="WC_gré_0.70x0.60">!#REF!</definedName>
    <definedName name="WIN">"['file:///C:/Aquasoft/March%C3%A9s/DCE/localit%C3%A9tarouda/Mes%20documents/TRAVAUX/ESTIMATIONS/haouafat%20DCE%20d%C3%A9finitif%20tirage%20lot%20conduite/aep.xls'#$'Macro-Dexterne'.$A$12]"</definedName>
    <definedName name="ww">!#REF!</definedName>
    <definedName name="www">"['file:///A:/Documents%20and%20Settings/Administrateur/Mes%20documents/TRAVAUX/ESTIMATIONS/GEN%20AEP/Mes%20documents/TRAVAUX/ESTIMATIONS/haouafat%20DCE%20d%C3%A9finitif%20tirage%20lot%20conduite/aep.xls'#$'Macro-Diam-interne'.$A$1]"</definedName>
    <definedName name="wxfgcccccccc">"'[18]bpelecennasr-géneral'!#REF!"</definedName>
    <definedName name="x">!#REF!</definedName>
    <definedName name="x_1">!#REF!</definedName>
    <definedName name="x_2">!#REF!</definedName>
    <definedName name="x_3">!#REF!</definedName>
    <definedName name="x_4">!#REF!</definedName>
    <definedName name="x_5">!#REF!</definedName>
    <definedName name="x_6">!#REF!</definedName>
    <definedName name="x_9">!#REF!</definedName>
    <definedName name="xcv">"['file:///A:/Documents%20and%20Settings/Administrateur/Mes%20documents/TRAVAUX/ESTIMATIONS/GEN%20AEP/Mes%20documents/TRAVAUX/ESTIMATIONS/haouafat%20DCE%20d%C3%A9finitif%20tirage%20lot%20conduite/aep.xls'#$'Macro-Epaisseur'.$A$1]"</definedName>
    <definedName name="xx">!#REF!</definedName>
    <definedName name="xxx">"#REF!progmetr4!#REF!"</definedName>
    <definedName name="xxx65536">!#REF!</definedName>
    <definedName name="xyz">"['file:///A:/Documents%20and%20Settings/Administrateur/Mes%20documents/TRAVAUX/ESTIMATIONS/GEN%20AEP/Mes%20documents/TRAVAUX/ESTIMATIONS/haouafat%20DCE%20d%C3%A9finitif%20tirage%20lot%20conduite/aep.xls'#$'Macro-press'.$A$16:.$C$39]"</definedName>
    <definedName name="y">!#REF!</definedName>
    <definedName name="Yens">"['file://Khalid2/c/Tafraout%20AEP/Modele/Ancien%20SP.xls'#$'S.P1'.$A$7:.$G$7]"</definedName>
    <definedName name="yetrbf">!#REF!</definedName>
    <definedName name="YY">!#REF!</definedName>
    <definedName name="Z">!#REF!</definedName>
    <definedName name="z1d">!#REF!</definedName>
    <definedName name="Z2D">!#REF!</definedName>
    <definedName name="Z3D">!#REF!</definedName>
    <definedName name="Z4D">!#REF!</definedName>
    <definedName name="Z5D">!#REF!</definedName>
    <definedName name="zone">!#REF!</definedName>
    <definedName name="_xlnm.Print_Area" localSheetId="0">'BDP VRD_AMEX'!$A$1:$F$489</definedName>
    <definedName name="Zone_impres_MI">"#REF!aepsborm!#REF!"</definedName>
    <definedName name="zz">!#REF!</definedName>
    <definedName name="zzz">!#REF!</definedName>
    <definedName name="zzzzzzzzzzzzzzzzz">"#REF!!zzzzzzzzzzzzzzzzz"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0" i="1" l="1"/>
  <c r="F129" i="1"/>
  <c r="F199" i="1"/>
  <c r="F196" i="1"/>
  <c r="F193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3" i="1"/>
  <c r="F171" i="1"/>
  <c r="F170" i="1"/>
  <c r="F168" i="1"/>
  <c r="F167" i="1"/>
  <c r="F166" i="1"/>
  <c r="F164" i="1"/>
  <c r="F163" i="1"/>
  <c r="F161" i="1"/>
  <c r="F160" i="1"/>
  <c r="F159" i="1"/>
  <c r="F158" i="1"/>
  <c r="F157" i="1"/>
  <c r="F156" i="1"/>
  <c r="F155" i="1"/>
  <c r="F150" i="1"/>
  <c r="F149" i="1"/>
  <c r="F148" i="1"/>
  <c r="F147" i="1"/>
  <c r="F142" i="1"/>
  <c r="F141" i="1"/>
  <c r="F140" i="1"/>
  <c r="F139" i="1"/>
  <c r="F138" i="1"/>
  <c r="F136" i="1"/>
  <c r="F135" i="1"/>
  <c r="F133" i="1"/>
  <c r="F132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5" i="1"/>
  <c r="F264" i="1"/>
  <c r="F263" i="1"/>
  <c r="F262" i="1"/>
  <c r="F261" i="1"/>
  <c r="F260" i="1"/>
  <c r="F258" i="1"/>
  <c r="F255" i="1"/>
  <c r="F253" i="1"/>
  <c r="F251" i="1"/>
  <c r="F249" i="1"/>
  <c r="F248" i="1"/>
  <c r="F247" i="1"/>
  <c r="F246" i="1"/>
  <c r="F243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5" i="1"/>
  <c r="F223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83" i="1"/>
  <c r="F476" i="1"/>
  <c r="F474" i="1"/>
  <c r="F473" i="1"/>
  <c r="F472" i="1"/>
  <c r="F471" i="1"/>
  <c r="F470" i="1"/>
  <c r="F469" i="1"/>
  <c r="F468" i="1"/>
  <c r="F466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282" i="1" l="1"/>
  <c r="B481" i="1" l="1"/>
  <c r="B482" i="1"/>
  <c r="B483" i="1"/>
  <c r="B484" i="1"/>
  <c r="B485" i="1"/>
  <c r="A486" i="1"/>
  <c r="F64" i="1"/>
  <c r="F65" i="1"/>
  <c r="F63" i="1"/>
  <c r="B486" i="1"/>
  <c r="F478" i="1" l="1"/>
  <c r="F486" i="1" s="1"/>
  <c r="F295" i="1"/>
  <c r="F288" i="1"/>
  <c r="F289" i="1"/>
  <c r="F290" i="1"/>
  <c r="F291" i="1"/>
  <c r="F292" i="1"/>
  <c r="F293" i="1"/>
  <c r="F294" i="1"/>
  <c r="F296" i="1"/>
  <c r="F297" i="1"/>
  <c r="F298" i="1" l="1"/>
  <c r="F442" i="1"/>
  <c r="F439" i="1"/>
  <c r="F436" i="1"/>
  <c r="F433" i="1"/>
  <c r="F430" i="1"/>
  <c r="F427" i="1"/>
  <c r="F424" i="1"/>
  <c r="F421" i="1"/>
  <c r="F418" i="1"/>
  <c r="F415" i="1"/>
  <c r="F412" i="1"/>
  <c r="F409" i="1"/>
  <c r="F406" i="1"/>
  <c r="F403" i="1"/>
  <c r="F400" i="1"/>
  <c r="F397" i="1"/>
  <c r="F394" i="1"/>
  <c r="F391" i="1"/>
  <c r="F388" i="1"/>
  <c r="F385" i="1"/>
  <c r="F382" i="1"/>
  <c r="F379" i="1"/>
  <c r="F376" i="1"/>
  <c r="F373" i="1"/>
  <c r="F370" i="1"/>
  <c r="F367" i="1"/>
  <c r="F364" i="1"/>
  <c r="F361" i="1"/>
  <c r="F358" i="1"/>
  <c r="F355" i="1"/>
  <c r="F352" i="1"/>
  <c r="F349" i="1"/>
  <c r="F346" i="1"/>
  <c r="F343" i="1"/>
  <c r="F340" i="1"/>
  <c r="F337" i="1"/>
  <c r="F334" i="1"/>
  <c r="F331" i="1"/>
  <c r="F328" i="1"/>
  <c r="F325" i="1"/>
  <c r="F322" i="1"/>
  <c r="F319" i="1"/>
  <c r="F316" i="1"/>
  <c r="F313" i="1"/>
  <c r="F310" i="1"/>
  <c r="F307" i="1"/>
  <c r="F304" i="1"/>
  <c r="F444" i="1" l="1"/>
  <c r="F485" i="1" s="1"/>
  <c r="F30" i="1" l="1"/>
  <c r="F32" i="1"/>
  <c r="F33" i="1"/>
  <c r="F35" i="1"/>
  <c r="F36" i="1"/>
  <c r="F38" i="1"/>
  <c r="F39" i="1"/>
  <c r="F41" i="1"/>
  <c r="F42" i="1"/>
  <c r="F12" i="1"/>
  <c r="F13" i="1"/>
  <c r="F14" i="1"/>
  <c r="F15" i="1"/>
  <c r="F16" i="1"/>
  <c r="F17" i="1"/>
  <c r="F18" i="1"/>
  <c r="F19" i="1"/>
  <c r="F20" i="1"/>
  <c r="F21" i="1"/>
  <c r="F47" i="1"/>
  <c r="A481" i="1"/>
  <c r="A482" i="1"/>
  <c r="A483" i="1"/>
  <c r="A484" i="1"/>
  <c r="F106" i="1"/>
  <c r="F103" i="1"/>
  <c r="F100" i="1"/>
  <c r="F97" i="1"/>
  <c r="F95" i="1"/>
  <c r="F92" i="1"/>
  <c r="F89" i="1"/>
  <c r="F58" i="1" l="1"/>
  <c r="F57" i="1"/>
  <c r="F56" i="1"/>
  <c r="F55" i="1"/>
  <c r="F54" i="1"/>
  <c r="F80" i="1" l="1"/>
  <c r="F79" i="1"/>
  <c r="A14" i="1" l="1"/>
  <c r="A17" i="1" s="1"/>
  <c r="A20" i="1" s="1"/>
  <c r="A26" i="1" s="1"/>
  <c r="A29" i="1" s="1"/>
  <c r="A32" i="1" s="1"/>
  <c r="A35" i="1" s="1"/>
  <c r="A38" i="1" s="1"/>
  <c r="A41" i="1" s="1"/>
  <c r="A46" i="1" s="1"/>
  <c r="A49" i="1" s="1"/>
  <c r="A54" i="1" l="1"/>
  <c r="A57" i="1" s="1"/>
  <c r="A60" i="1" s="1"/>
  <c r="F25" i="1"/>
  <c r="A63" i="1" l="1"/>
  <c r="A66" i="1" s="1"/>
  <c r="A71" i="1" s="1"/>
  <c r="A76" i="1" s="1"/>
  <c r="A79" i="1" s="1"/>
  <c r="A82" i="1" s="1"/>
  <c r="A85" i="1" s="1"/>
  <c r="A88" i="1" s="1"/>
  <c r="A91" i="1" s="1"/>
  <c r="A94" i="1" s="1"/>
  <c r="A99" i="1" s="1"/>
  <c r="A102" i="1" s="1"/>
  <c r="A105" i="1" s="1"/>
  <c r="A113" i="1" s="1"/>
  <c r="A118" i="1" s="1"/>
  <c r="A121" i="1" s="1"/>
  <c r="A124" i="1" l="1"/>
  <c r="F67" i="1"/>
  <c r="F66" i="1"/>
  <c r="A129" i="1" l="1"/>
  <c r="A132" i="1" s="1"/>
  <c r="A135" i="1" s="1"/>
  <c r="A138" i="1" s="1"/>
  <c r="A141" i="1" s="1"/>
  <c r="A146" i="1" s="1"/>
  <c r="A149" i="1" s="1"/>
  <c r="A154" i="1" s="1"/>
  <c r="A157" i="1" s="1"/>
  <c r="A160" i="1" s="1"/>
  <c r="A163" i="1" s="1"/>
  <c r="A166" i="1" s="1"/>
  <c r="A169" i="1" s="1"/>
  <c r="A172" i="1" s="1"/>
  <c r="A177" i="1" s="1"/>
  <c r="A180" i="1" s="1"/>
  <c r="A183" i="1" s="1"/>
  <c r="A186" i="1" s="1"/>
  <c r="A189" i="1" s="1"/>
  <c r="A192" i="1" s="1"/>
  <c r="A195" i="1" s="1"/>
  <c r="A198" i="1" s="1"/>
  <c r="A206" i="1" s="1"/>
  <c r="A209" i="1" s="1"/>
  <c r="A212" i="1" s="1"/>
  <c r="A215" i="1" s="1"/>
  <c r="A218" i="1" s="1"/>
  <c r="A222" i="1" s="1"/>
  <c r="A224" i="1" s="1"/>
  <c r="A226" i="1" s="1"/>
  <c r="A228" i="1" s="1"/>
  <c r="A230" i="1" s="1"/>
  <c r="A232" i="1" s="1"/>
  <c r="A234" i="1" s="1"/>
  <c r="A237" i="1" s="1"/>
  <c r="A239" i="1" s="1"/>
  <c r="A242" i="1" s="1"/>
  <c r="A245" i="1" s="1"/>
  <c r="A247" i="1" s="1"/>
  <c r="A250" i="1" s="1"/>
  <c r="A252" i="1" s="1"/>
  <c r="A254" i="1" s="1"/>
  <c r="A257" i="1" s="1"/>
  <c r="A259" i="1" s="1"/>
  <c r="A262" i="1" s="1"/>
  <c r="A264" i="1" s="1"/>
  <c r="A267" i="1" s="1"/>
  <c r="A269" i="1" s="1"/>
  <c r="A271" i="1" s="1"/>
  <c r="A273" i="1" s="1"/>
  <c r="A275" i="1" s="1"/>
  <c r="A277" i="1" s="1"/>
  <c r="A279" i="1" s="1"/>
  <c r="A288" i="1" s="1"/>
  <c r="F27" i="1"/>
  <c r="F26" i="1"/>
  <c r="F29" i="1"/>
  <c r="F61" i="1" l="1"/>
  <c r="F50" i="1"/>
  <c r="F77" i="1"/>
  <c r="F78" i="1"/>
  <c r="F82" i="1"/>
  <c r="F83" i="1"/>
  <c r="F84" i="1"/>
  <c r="F85" i="1"/>
  <c r="F86" i="1"/>
  <c r="F484" i="1" l="1"/>
  <c r="F11" i="1"/>
  <c r="F22" i="1" s="1"/>
  <c r="F62" i="1"/>
  <c r="F44" i="1"/>
  <c r="F45" i="1"/>
  <c r="F46" i="1"/>
  <c r="F48" i="1"/>
  <c r="F49" i="1"/>
  <c r="F51" i="1"/>
  <c r="F69" i="1"/>
  <c r="F70" i="1"/>
  <c r="F71" i="1"/>
  <c r="F72" i="1"/>
  <c r="F73" i="1"/>
  <c r="F74" i="1"/>
  <c r="F75" i="1"/>
  <c r="F76" i="1"/>
  <c r="F52" i="1"/>
  <c r="F53" i="1"/>
  <c r="F60" i="1"/>
  <c r="F23" i="1"/>
  <c r="F24" i="1"/>
  <c r="F108" i="1" l="1"/>
  <c r="F482" i="1" s="1"/>
  <c r="F201" i="1"/>
  <c r="F483" i="1" s="1"/>
  <c r="F481" i="1"/>
  <c r="F487" i="1" l="1"/>
  <c r="F488" i="1" s="1"/>
  <c r="F489" i="1" s="1"/>
  <c r="A291" i="1"/>
  <c r="A294" i="1" s="1"/>
  <c r="A297" i="1" s="1"/>
  <c r="A303" i="1" s="1"/>
  <c r="A306" i="1" s="1"/>
  <c r="A309" i="1" s="1"/>
  <c r="A312" i="1" s="1"/>
  <c r="A315" i="1" s="1"/>
  <c r="A318" i="1" s="1"/>
  <c r="A321" i="1" s="1"/>
  <c r="A324" i="1" s="1"/>
  <c r="A327" i="1" s="1"/>
  <c r="A330" i="1" s="1"/>
  <c r="A333" i="1" s="1"/>
  <c r="A336" i="1" s="1"/>
  <c r="A339" i="1" s="1"/>
  <c r="A342" i="1" s="1"/>
  <c r="A345" i="1" s="1"/>
  <c r="A348" i="1" s="1"/>
  <c r="A351" i="1" s="1"/>
  <c r="A354" i="1" s="1"/>
  <c r="A357" i="1" s="1"/>
  <c r="A360" i="1" s="1"/>
  <c r="A363" i="1" s="1"/>
  <c r="A366" i="1" s="1"/>
  <c r="A369" i="1" s="1"/>
  <c r="A372" i="1" s="1"/>
  <c r="A375" i="1" s="1"/>
  <c r="A378" i="1" s="1"/>
  <c r="A381" i="1" s="1"/>
  <c r="A384" i="1" s="1"/>
  <c r="A387" i="1" s="1"/>
  <c r="A390" i="1" s="1"/>
  <c r="A393" i="1" s="1"/>
  <c r="A396" i="1" s="1"/>
  <c r="A399" i="1" s="1"/>
  <c r="A402" i="1" s="1"/>
  <c r="A405" i="1" s="1"/>
  <c r="A408" i="1" s="1"/>
  <c r="A411" i="1" s="1"/>
  <c r="A414" i="1" s="1"/>
  <c r="A417" i="1" s="1"/>
  <c r="A420" i="1" s="1"/>
  <c r="A423" i="1" s="1"/>
  <c r="A426" i="1" s="1"/>
  <c r="A429" i="1" s="1"/>
  <c r="A432" i="1" s="1"/>
  <c r="A435" i="1" s="1"/>
  <c r="A438" i="1" s="1"/>
  <c r="A441" i="1" s="1"/>
  <c r="A448" i="1" l="1"/>
  <c r="A450" i="1" s="1"/>
  <c r="A452" i="1" s="1"/>
  <c r="A454" i="1" s="1"/>
  <c r="A456" i="1" s="1"/>
  <c r="A459" i="1" s="1"/>
  <c r="A461" i="1" s="1"/>
  <c r="A463" i="1" s="1"/>
  <c r="A465" i="1" s="1"/>
  <c r="A467" i="1" s="1"/>
  <c r="A469" i="1" s="1"/>
  <c r="A471" i="1" s="1"/>
  <c r="A473" i="1" s="1"/>
  <c r="A475" i="1" s="1"/>
</calcChain>
</file>

<file path=xl/sharedStrings.xml><?xml version="1.0" encoding="utf-8"?>
<sst xmlns="http://schemas.openxmlformats.org/spreadsheetml/2006/main" count="527" uniqueCount="254">
  <si>
    <t>DESIGNATION DES OUVRAGES</t>
  </si>
  <si>
    <t>UNITE</t>
  </si>
  <si>
    <t>PRIX UNITAIRES HT</t>
  </si>
  <si>
    <t>le mètre carré :</t>
  </si>
  <si>
    <t>m2</t>
  </si>
  <si>
    <t>le mètre cube :</t>
  </si>
  <si>
    <t>m3</t>
  </si>
  <si>
    <t>Le mètre carré :</t>
  </si>
  <si>
    <t>Le mètre cube :</t>
  </si>
  <si>
    <t>Le mètre cube:</t>
  </si>
  <si>
    <t>le mètre linéaire :</t>
  </si>
  <si>
    <t>ml</t>
  </si>
  <si>
    <t>m³</t>
  </si>
  <si>
    <t>REMBLAIEMENT DES TRANCHEES</t>
  </si>
  <si>
    <t>REGARDS DE VISITE SUR COLLECTEURS</t>
  </si>
  <si>
    <t>l'unité :</t>
  </si>
  <si>
    <t>u</t>
  </si>
  <si>
    <t>Décimétre:</t>
  </si>
  <si>
    <t>dm</t>
  </si>
  <si>
    <t>Regard borgne</t>
  </si>
  <si>
    <t>L'unité:</t>
  </si>
  <si>
    <t>FONTE DUCTILE</t>
  </si>
  <si>
    <t>Cadre et tampon articulé classe D400</t>
  </si>
  <si>
    <t>Cadre et tampon articulé classe C250</t>
  </si>
  <si>
    <t>Cadre et grille classe D400</t>
  </si>
  <si>
    <t>Appareil siphoïde pour regards  à grille et bouche  d'égout</t>
  </si>
  <si>
    <t xml:space="preserve"> </t>
  </si>
  <si>
    <t>Remblai primaire</t>
  </si>
  <si>
    <t>Fourniture et pose de grillage avertisseur</t>
  </si>
  <si>
    <t>Le mètre linéaire:</t>
  </si>
  <si>
    <t>Remblai secondaire</t>
  </si>
  <si>
    <t>Ensemble</t>
  </si>
  <si>
    <t>Ens</t>
  </si>
  <si>
    <t xml:space="preserve"> TOTAL GENERAL  (HT)</t>
  </si>
  <si>
    <t>TVA 20 %</t>
  </si>
  <si>
    <t xml:space="preserve"> TOTAL GENERAL (TTC)</t>
  </si>
  <si>
    <t xml:space="preserve">MONTANT </t>
  </si>
  <si>
    <t>N° DES
PRIX</t>
  </si>
  <si>
    <t>Ensemble :</t>
  </si>
  <si>
    <t>kg</t>
  </si>
  <si>
    <t>Béton de propreté</t>
  </si>
  <si>
    <t>MURS DE CLOTURE</t>
  </si>
  <si>
    <t>le mètre cube</t>
  </si>
  <si>
    <t>le Kilogramme</t>
  </si>
  <si>
    <t>MURS DE SOUTENEMENT &amp; OUVRAGES DIVERS</t>
  </si>
  <si>
    <t>Unité:</t>
  </si>
  <si>
    <t xml:space="preserve">QUANTITE </t>
  </si>
  <si>
    <t>Couche de fondation en GNF1 0/60 ép.=20cm</t>
  </si>
  <si>
    <t xml:space="preserve"> TRAVAUX DE CONSTRUCTION DU CENTRE HOSPITALIER REGIONAL DE BENI MELLAL</t>
  </si>
  <si>
    <t>Couche d'anticontaminant de ép=10cm</t>
  </si>
  <si>
    <t>Couche de base type GNB 0/31,5 ép.=20cm</t>
  </si>
  <si>
    <t>Béton désactivé</t>
  </si>
  <si>
    <t>Kit de traitement biomédical</t>
  </si>
  <si>
    <t xml:space="preserve">CONDUITES D'ASSAINISSEMENT EN BETON ARME CLASSE 135A </t>
  </si>
  <si>
    <t>DN315 mm</t>
  </si>
  <si>
    <t>DN200 mm</t>
  </si>
  <si>
    <t>DN800 mm</t>
  </si>
  <si>
    <t>DN600 mm</t>
  </si>
  <si>
    <t>DN500 mm</t>
  </si>
  <si>
    <t>DN400 mm</t>
  </si>
  <si>
    <t>Couche de forme en F2 ép.=20cm</t>
  </si>
  <si>
    <t>VOIRIE PARKINGS ET AMENAGEMENTS EXTERIEURS</t>
  </si>
  <si>
    <t>TRAVAUX DE TERRASSEMENT</t>
  </si>
  <si>
    <t>I</t>
  </si>
  <si>
    <t>Réglage et compactage des fonds de forme</t>
  </si>
  <si>
    <t>II</t>
  </si>
  <si>
    <t>II.1</t>
  </si>
  <si>
    <t xml:space="preserve">VOIRIE PARKINGS </t>
  </si>
  <si>
    <t>TROTTOIRS ET CHEMINS PIETONS</t>
  </si>
  <si>
    <t>II.2</t>
  </si>
  <si>
    <t>II.3</t>
  </si>
  <si>
    <t>BORDURES DE TROTTOIR</t>
  </si>
  <si>
    <t>II.4</t>
  </si>
  <si>
    <t>II.5</t>
  </si>
  <si>
    <t>Fourniture et pose de bordure type P1 (dimensions : 20x8x100cm)</t>
  </si>
  <si>
    <t>Fourniture et pose de bordure type T4 (dimensions : 30x20x100cm)</t>
  </si>
  <si>
    <t>Assise en tout-venant type GNB 0/40 ép.=25cm</t>
  </si>
  <si>
    <t>Dallage support en béton armé de 10cm d'épaisseur</t>
  </si>
  <si>
    <t>III</t>
  </si>
  <si>
    <t>III.1</t>
  </si>
  <si>
    <t>Terrassements</t>
  </si>
  <si>
    <t>Terrassement en déblais en tranchées de toutes nature avec évacuation pour collecteurs et branchements</t>
  </si>
  <si>
    <t>III.2</t>
  </si>
  <si>
    <t>Remblai primaire en terre tamisée</t>
  </si>
  <si>
    <t>Lit de pose en sable ou en gravette ep=20cm</t>
  </si>
  <si>
    <t>III.3</t>
  </si>
  <si>
    <t>III.4</t>
  </si>
  <si>
    <t>CONDUITES EN PVC-U, SERIE I, TYPE ASSAINISSEMENT</t>
  </si>
  <si>
    <t>III.5</t>
  </si>
  <si>
    <t>Regards de visite sur conduite pour hauteur &lt;= à 2m</t>
  </si>
  <si>
    <t>Regard de chute</t>
  </si>
  <si>
    <t>Bouche d'égout à grille</t>
  </si>
  <si>
    <t>III.6</t>
  </si>
  <si>
    <t>Caniveau en béton armé avec grille en fonte à clés D400</t>
  </si>
  <si>
    <t>Remblai secondaire en terre d'apport</t>
  </si>
  <si>
    <t>IV</t>
  </si>
  <si>
    <t>TERRASSEMENT</t>
  </si>
  <si>
    <t>Déblais en tranchée en tous terrains</t>
  </si>
  <si>
    <t>Confection de lit de pose en sable de concassage</t>
  </si>
  <si>
    <t>IV.2</t>
  </si>
  <si>
    <t>IV.1</t>
  </si>
  <si>
    <t>IV.3</t>
  </si>
  <si>
    <t>EQUIPEMENTS HYDRO-MECANIQUES</t>
  </si>
  <si>
    <t>Fourniture, transport et pose des Poteaux d'incendie</t>
  </si>
  <si>
    <t>Mise en remblais à partir des déblais ou évacuation à la décharge publique</t>
  </si>
  <si>
    <t>Fosse réceptrice simple toute profondeur &lt;= à 1,60m</t>
  </si>
  <si>
    <t>Fosse réceptrice double toute profondeur &lt;= à 1,60m</t>
  </si>
  <si>
    <t>Lavage, desinfection et rinçage du réseau</t>
  </si>
  <si>
    <t>Raccordement sur le réseau hors site</t>
  </si>
  <si>
    <t>V</t>
  </si>
  <si>
    <t>PEHD DN32 mm PN16 BARS</t>
  </si>
  <si>
    <t>Fourreau double paroi SN4 DN110mm</t>
  </si>
  <si>
    <t>Le mètre linéaire :</t>
  </si>
  <si>
    <t>Clapet vannes 3/4  y compris clés et regard prefabriqué</t>
  </si>
  <si>
    <t>DN 32mm y compris regard</t>
  </si>
  <si>
    <t>RESEAU D'EAU POTABLE</t>
  </si>
  <si>
    <t>PEHD DN40 mm PN16 BARS</t>
  </si>
  <si>
    <t>RESEAU D'ARROSAGE</t>
  </si>
  <si>
    <t>Fourniture, transport et pose des canalisations en PEHD PN 16 bars y compris tranché</t>
  </si>
  <si>
    <t>DN 40mm y compris regard</t>
  </si>
  <si>
    <t>Equipement du forage</t>
  </si>
  <si>
    <t>Gros béton</t>
  </si>
  <si>
    <t xml:space="preserve">Séparateur d’hydrocarbures </t>
  </si>
  <si>
    <t>Béton pour Béton armé</t>
  </si>
  <si>
    <t>Acier HA pour Béton armé</t>
  </si>
  <si>
    <t>Plus-value au prix précédent pour regard de visite de profondeur &gt;2m</t>
  </si>
  <si>
    <t>VOIRIE ET AMENAGEMENTS EXTERIEURS</t>
  </si>
  <si>
    <t>Mise en remblai à partir des matériaux d'apport</t>
  </si>
  <si>
    <t>Couche d'imprégnation</t>
  </si>
  <si>
    <t>Revêtement en enrobé à chaud ép. = 5 cm y compris couche d'accrochage</t>
  </si>
  <si>
    <t>Mur de clôture grillagé</t>
  </si>
  <si>
    <t>U</t>
  </si>
  <si>
    <t>Marquage de la chaussée</t>
  </si>
  <si>
    <t>L'unité</t>
  </si>
  <si>
    <t>Réalisation de marquage par ligne continue</t>
  </si>
  <si>
    <t xml:space="preserve"> Marquage spécial</t>
  </si>
  <si>
    <t>Panneaux d’indication et de police</t>
  </si>
  <si>
    <t>RECAPITULATIF</t>
  </si>
  <si>
    <t xml:space="preserve"> TOTAL HT: I -TRAVAUX DE TERRASSEMENT</t>
  </si>
  <si>
    <t xml:space="preserve"> TOTAL HT :II- VOIRIE PARKINGS ET AMENAGEMENTS EXTERIEURS</t>
  </si>
  <si>
    <t xml:space="preserve"> TOTAL HT :IV- RESEAU D'EAU POTABLE</t>
  </si>
  <si>
    <t>Vanne d'arrêt en PEHD Y/C accessoires de raccordement</t>
  </si>
  <si>
    <t>Réalisation de marquage par ligne discontinue</t>
  </si>
  <si>
    <t>Panneaux  directionnels</t>
  </si>
  <si>
    <t xml:space="preserve">Pavé autobloquant de 6cm </t>
  </si>
  <si>
    <t>Branchement du collecteur des eaux usées sur le regard existant du réseau public</t>
  </si>
  <si>
    <t>Barrière levante de 5m de longueur</t>
  </si>
  <si>
    <t>Terrassement en déblais en terrains de toutes nature y compris rocher</t>
  </si>
  <si>
    <t>DN 160mm</t>
  </si>
  <si>
    <t>DN 110mm</t>
  </si>
  <si>
    <t>Olea europaea</t>
  </si>
  <si>
    <t>Phoenix dactylifera</t>
  </si>
  <si>
    <t>Washingtonia  filiféra</t>
  </si>
  <si>
    <t>Ficus Pumila</t>
  </si>
  <si>
    <t>Strelitzia augusta</t>
  </si>
  <si>
    <t>Callistemon citrinus</t>
  </si>
  <si>
    <t>Dypsis lutescens</t>
  </si>
  <si>
    <t>Agrumes</t>
  </si>
  <si>
    <t>Tipuana tipu</t>
  </si>
  <si>
    <t>Yucca</t>
  </si>
  <si>
    <t>Strelitzia reginae</t>
  </si>
  <si>
    <t>Bauhinia variegata</t>
  </si>
  <si>
    <t>Jacaranda mimosifolie</t>
  </si>
  <si>
    <t>Brachychiton acerifolium</t>
  </si>
  <si>
    <t>Schinus molle</t>
  </si>
  <si>
    <t>Anthemis frutescens</t>
  </si>
  <si>
    <t>Verbena tetra</t>
  </si>
  <si>
    <t>Lavandula officinalis</t>
  </si>
  <si>
    <t>Fougére</t>
  </si>
  <si>
    <t>Pervench vinca</t>
  </si>
  <si>
    <t>Myrtus communis</t>
  </si>
  <si>
    <t>Peperomia</t>
  </si>
  <si>
    <t>Asparagus densiflora</t>
  </si>
  <si>
    <t>Broméliacées guzmania tempo</t>
  </si>
  <si>
    <t>Salvia rosemarinus</t>
  </si>
  <si>
    <t>Dimorphoteca aurontiaca</t>
  </si>
  <si>
    <t>philodendron imperial</t>
  </si>
  <si>
    <t>Pelargonium</t>
  </si>
  <si>
    <t>Alocasia macrorrhiza</t>
  </si>
  <si>
    <t>Gazania rigens</t>
  </si>
  <si>
    <t>Carissa grandiflora</t>
  </si>
  <si>
    <t>Ophiopogon bodinieri</t>
  </si>
  <si>
    <t>Alpinia purpurata</t>
  </si>
  <si>
    <t>Dietes robinsoniana</t>
  </si>
  <si>
    <t>Phormium margaret</t>
  </si>
  <si>
    <t>Duranta repens</t>
  </si>
  <si>
    <t>Asplenium nidus</t>
  </si>
  <si>
    <t>Setcreasea purpurea</t>
  </si>
  <si>
    <t>Atriplex halimus</t>
  </si>
  <si>
    <t>Pennisetum alopercuroide</t>
  </si>
  <si>
    <t>Bougainvillier</t>
  </si>
  <si>
    <t>Bambou nain</t>
  </si>
  <si>
    <t>Catharanthus rosea</t>
  </si>
  <si>
    <t>Salvia</t>
  </si>
  <si>
    <t>Plumbago capensis</t>
  </si>
  <si>
    <t>Hibiscus</t>
  </si>
  <si>
    <t>Buddleja davidii</t>
  </si>
  <si>
    <t>Gazon</t>
  </si>
  <si>
    <t>VI</t>
  </si>
  <si>
    <t>ESPACE VERT ET PLANTATION</t>
  </si>
  <si>
    <t/>
  </si>
  <si>
    <t>fourniture et pose de bio-compost</t>
  </si>
  <si>
    <t>nettoyage et préparation du sol</t>
  </si>
  <si>
    <t xml:space="preserve">fournitue et pose de terre végétale </t>
  </si>
  <si>
    <t>Le Tonne:</t>
  </si>
  <si>
    <t>T</t>
  </si>
  <si>
    <t>Le mètre carré:</t>
  </si>
  <si>
    <t>Apport en terre végétale et engazonnement</t>
  </si>
  <si>
    <t>Fourniture et plantation des arbres et palmiers</t>
  </si>
  <si>
    <t xml:space="preserve"> TOTAL HT:VI- RESEAU D'ARROSAGE</t>
  </si>
  <si>
    <t xml:space="preserve"> TOTAL HT:V- ESPACE VERT ET PLANTATION</t>
  </si>
  <si>
    <t>RESEAUX D'ASSAINISSEMENT</t>
  </si>
  <si>
    <t xml:space="preserve"> TOTAL HT :III- RESEAUX D'ASSAINISSEMENT</t>
  </si>
  <si>
    <t>FOURNITURE, TRANSPORT ET POSE DES CONDUITES EN PVC PRESSION PN16 YC VANNES ET LES PIECES DE RACCORDEMENT EN FONTE</t>
  </si>
  <si>
    <t>DN 200mm</t>
  </si>
  <si>
    <t>DN 125mm</t>
  </si>
  <si>
    <t>Regard en béton armé pour vannes</t>
  </si>
  <si>
    <t>Branchements particuliers (vers bache à eau)</t>
  </si>
  <si>
    <t xml:space="preserve">Fourniture, Transport et Pose des pièces spéciales en Fonte ductile </t>
  </si>
  <si>
    <t>L'ensemble:</t>
  </si>
  <si>
    <t>ROBINETS VANNES</t>
  </si>
  <si>
    <t>Vanne DN160</t>
  </si>
  <si>
    <t>Vanne DN100</t>
  </si>
  <si>
    <t>COUDE A MBOITEMENT TOUT ANGLE</t>
  </si>
  <si>
    <t>DN110</t>
  </si>
  <si>
    <t>PLAQUE PLEINE</t>
  </si>
  <si>
    <t>DN150</t>
  </si>
  <si>
    <t>TE EN FD 15/100</t>
  </si>
  <si>
    <t>RACCORD BRIDE MAJOR</t>
  </si>
  <si>
    <t>DN110/100</t>
  </si>
  <si>
    <t>DN160/150</t>
  </si>
  <si>
    <t>Cône de réduction DN150/100</t>
  </si>
  <si>
    <t>MANCHETTES DE TRAVERSEE</t>
  </si>
  <si>
    <t>DN100</t>
  </si>
  <si>
    <t>JOINTS DE DEMONTAGE</t>
  </si>
  <si>
    <t>PEHD DN63 à DN90 mm PN16 BARS</t>
  </si>
  <si>
    <t>DN 63 A DN 90 mm y compris regard</t>
  </si>
  <si>
    <t>Clapet vanne</t>
  </si>
  <si>
    <t xml:space="preserve">L'unité : </t>
  </si>
  <si>
    <t xml:space="preserve">CONDUITE PE Ø 16 AVEC GOUTTEUR AUTOREGULANT INTEGRE
 </t>
  </si>
  <si>
    <t>le mètre linéaire:</t>
  </si>
  <si>
    <t>ML</t>
  </si>
  <si>
    <t>Construction d'un local technique et bâche à eau arrosage et incendie150m3</t>
  </si>
  <si>
    <t>Supresseur d'eau arrosage</t>
  </si>
  <si>
    <t>Bouche d'arrosage</t>
  </si>
  <si>
    <t xml:space="preserve">L'unité </t>
  </si>
  <si>
    <t xml:space="preserve">Pavé autobloquant de 8cm </t>
  </si>
  <si>
    <t>Construction d'un local technique et bâche à eau 400m3</t>
  </si>
  <si>
    <t>Construction d'un local technique et bâche à eau 300m3</t>
  </si>
  <si>
    <t>Equipements bâche à eau potable</t>
  </si>
  <si>
    <t>Equipements bâche à eau incendie et arrosage</t>
  </si>
  <si>
    <t>DN1000 mm</t>
  </si>
  <si>
    <t>BORDEREAU DES PRIX - DETAIL ESTIMATIF</t>
  </si>
  <si>
    <t xml:space="preserve"> VRD &amp; AMENAGEMENTS EXTERIEURS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</si>
</sst>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\ _D_H_-;\-* #,##0.00\ _D_H_-;_-* &quot;-&quot;??\ _D_H_-;_-@_-"/>
    <numFmt numFmtId="165" formatCode="_-* #,##0.00\ _F_-;\-* #,##0.00\ _F_-;_-* &quot;-&quot;??\ _F_-;_-@_-"/>
  </numFmts>
  <fonts count="28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name val="Arial"/>
      <family val="2"/>
    </font>
    <font>
      <sz val="8"/>
      <name val="Calibri"/>
      <family val="2"/>
    </font>
    <font>
      <b/>
      <u/>
      <sz val="12"/>
      <color rgb="FFFF0000"/>
      <name val="Arial"/>
      <family val="2"/>
    </font>
    <font>
      <sz val="12"/>
      <color rgb="FFFF0000"/>
      <name val="Arial"/>
      <family val="2"/>
    </font>
    <font>
      <b/>
      <sz val="13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FF0000"/>
      <name val="Arial"/>
      <family val="2"/>
    </font>
    <font>
      <b/>
      <sz val="13"/>
      <name val="Arial"/>
      <family val="2"/>
    </font>
    <font>
      <sz val="11"/>
      <name val="Calibri"/>
      <family val="2"/>
    </font>
    <font>
      <sz val="10"/>
      <name val="Geneva"/>
    </font>
    <font>
      <sz val="10"/>
      <name val="Arial"/>
      <family val="2"/>
    </font>
    <font>
      <sz val="10"/>
      <color rgb="FF000000"/>
      <name val="Tms Rmn"/>
    </font>
    <font>
      <sz val="11"/>
      <color rgb="FF000000"/>
      <name val="Calibri"/>
      <family val="2"/>
    </font>
    <font>
      <sz val="12"/>
      <name val="Calibri Light"/>
      <family val="2"/>
      <scheme val="major"/>
    </font>
    <font>
      <sz val="8"/>
      <name val="MS Sans Serif"/>
      <charset val="1"/>
    </font>
    <font>
      <sz val="10"/>
      <name val="Times New Roman"/>
      <family val="1"/>
    </font>
    <font>
      <b/>
      <u/>
      <sz val="14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D0CECE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2">
    <xf numFmtId="0" fontId="0" fillId="0" borderId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0" fillId="0" borderId="0"/>
    <xf numFmtId="40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0" fillId="0" borderId="0"/>
    <xf numFmtId="4" fontId="22" fillId="0" borderId="0" applyBorder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5" fillId="0" borderId="0" applyAlignment="0">
      <alignment vertical="top" wrapText="1"/>
      <protection locked="0"/>
    </xf>
    <xf numFmtId="0" fontId="25" fillId="0" borderId="0" applyAlignment="0">
      <alignment vertical="top" wrapText="1"/>
      <protection locked="0"/>
    </xf>
    <xf numFmtId="0" fontId="21" fillId="0" borderId="0" applyAlignment="0">
      <alignment vertical="top" wrapText="1"/>
      <protection locked="0"/>
    </xf>
    <xf numFmtId="0" fontId="21" fillId="0" borderId="0" applyAlignment="0">
      <alignment vertical="top" wrapText="1"/>
      <protection locked="0"/>
    </xf>
    <xf numFmtId="0" fontId="21" fillId="0" borderId="0"/>
    <xf numFmtId="0" fontId="2" fillId="0" borderId="0" applyNumberFormat="0" applyBorder="0" applyProtection="0"/>
    <xf numFmtId="0" fontId="23" fillId="0" borderId="0"/>
    <xf numFmtId="164" fontId="2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1" fillId="0" borderId="0"/>
    <xf numFmtId="43" fontId="1" fillId="0" borderId="0" applyFont="0" applyFill="0" applyBorder="0" applyAlignment="0" applyProtection="0"/>
    <xf numFmtId="0" fontId="21" fillId="0" borderId="0"/>
  </cellStyleXfs>
  <cellXfs count="207">
    <xf numFmtId="0" fontId="0" fillId="0" borderId="0" xfId="0"/>
    <xf numFmtId="0" fontId="4" fillId="3" borderId="0" xfId="1" applyFont="1" applyFill="1" applyAlignment="1">
      <alignment vertical="center"/>
    </xf>
    <xf numFmtId="0" fontId="7" fillId="2" borderId="2" xfId="1" applyFont="1" applyFill="1" applyBorder="1" applyAlignment="1">
      <alignment vertical="center" wrapText="1"/>
    </xf>
    <xf numFmtId="0" fontId="9" fillId="3" borderId="0" xfId="1" applyFont="1" applyFill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4" fontId="7" fillId="2" borderId="1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2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3" borderId="0" xfId="1" applyFont="1" applyFill="1" applyBorder="1" applyAlignment="1">
      <alignment vertical="center"/>
    </xf>
    <xf numFmtId="3" fontId="7" fillId="0" borderId="1" xfId="1" applyNumberFormat="1" applyFont="1" applyBorder="1" applyAlignment="1">
      <alignment horizontal="center" vertical="center"/>
    </xf>
    <xf numFmtId="0" fontId="9" fillId="5" borderId="0" xfId="1" applyFont="1" applyFill="1" applyAlignment="1">
      <alignment vertical="center"/>
    </xf>
    <xf numFmtId="0" fontId="9" fillId="3" borderId="0" xfId="6" applyFont="1" applyFill="1" applyAlignment="1">
      <alignment vertical="center"/>
    </xf>
    <xf numFmtId="0" fontId="9" fillId="5" borderId="0" xfId="6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7" fillId="0" borderId="2" xfId="1" applyFont="1" applyBorder="1" applyAlignment="1">
      <alignment vertical="center" wrapText="1"/>
    </xf>
    <xf numFmtId="0" fontId="11" fillId="3" borderId="3" xfId="1" applyFont="1" applyFill="1" applyBorder="1" applyAlignment="1">
      <alignment vertical="center"/>
    </xf>
    <xf numFmtId="0" fontId="11" fillId="3" borderId="0" xfId="6" applyFont="1" applyFill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7" fillId="0" borderId="4" xfId="1" applyFont="1" applyBorder="1" applyAlignment="1">
      <alignment horizontal="center" vertical="center"/>
    </xf>
    <xf numFmtId="4" fontId="7" fillId="0" borderId="4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vertical="center" wrapText="1"/>
    </xf>
    <xf numFmtId="0" fontId="8" fillId="0" borderId="2" xfId="2" applyFont="1" applyBorder="1" applyAlignment="1">
      <alignment vertical="center"/>
    </xf>
    <xf numFmtId="4" fontId="7" fillId="0" borderId="1" xfId="1" applyNumberFormat="1" applyFont="1" applyBorder="1" applyAlignment="1">
      <alignment horizontal="center" vertical="center"/>
    </xf>
    <xf numFmtId="0" fontId="7" fillId="0" borderId="2" xfId="2" applyFont="1" applyBorder="1" applyAlignment="1">
      <alignment horizontal="left" vertical="center" wrapText="1"/>
    </xf>
    <xf numFmtId="0" fontId="13" fillId="0" borderId="2" xfId="2" applyFont="1" applyBorder="1" applyAlignment="1">
      <alignment vertical="center"/>
    </xf>
    <xf numFmtId="0" fontId="14" fillId="0" borderId="1" xfId="1" applyFont="1" applyBorder="1" applyAlignment="1">
      <alignment horizontal="center" vertical="center"/>
    </xf>
    <xf numFmtId="4" fontId="14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4" fillId="2" borderId="1" xfId="1" applyFont="1" applyFill="1" applyBorder="1" applyAlignment="1">
      <alignment horizontal="center" vertical="center"/>
    </xf>
    <xf numFmtId="4" fontId="14" fillId="2" borderId="1" xfId="1" applyNumberFormat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vertical="center" wrapText="1"/>
    </xf>
    <xf numFmtId="0" fontId="8" fillId="2" borderId="2" xfId="2" applyFont="1" applyFill="1" applyBorder="1" applyAlignment="1">
      <alignment vertical="center"/>
    </xf>
    <xf numFmtId="0" fontId="10" fillId="6" borderId="0" xfId="0" applyFont="1" applyFill="1" applyAlignment="1">
      <alignment vertical="center"/>
    </xf>
    <xf numFmtId="0" fontId="6" fillId="2" borderId="2" xfId="1" applyFont="1" applyFill="1" applyBorder="1" applyAlignment="1">
      <alignment vertical="center" wrapText="1"/>
    </xf>
    <xf numFmtId="0" fontId="11" fillId="5" borderId="0" xfId="1" applyFont="1" applyFill="1" applyAlignment="1">
      <alignment vertical="center"/>
    </xf>
    <xf numFmtId="0" fontId="8" fillId="2" borderId="2" xfId="1" applyFont="1" applyFill="1" applyBorder="1" applyAlignment="1">
      <alignment vertical="center"/>
    </xf>
    <xf numFmtId="0" fontId="17" fillId="2" borderId="2" xfId="1" applyFont="1" applyFill="1" applyBorder="1" applyAlignment="1">
      <alignment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2" borderId="2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13" fillId="2" borderId="2" xfId="1" applyFont="1" applyFill="1" applyBorder="1" applyAlignment="1">
      <alignment vertical="center"/>
    </xf>
    <xf numFmtId="0" fontId="14" fillId="2" borderId="1" xfId="6" applyFont="1" applyFill="1" applyBorder="1" applyAlignment="1">
      <alignment horizontal="center" vertical="center"/>
    </xf>
    <xf numFmtId="4" fontId="14" fillId="2" borderId="1" xfId="6" applyNumberFormat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7" fillId="0" borderId="18" xfId="1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vertical="center" wrapText="1"/>
    </xf>
    <xf numFmtId="0" fontId="3" fillId="2" borderId="24" xfId="1" applyFont="1" applyFill="1" applyBorder="1" applyAlignment="1">
      <alignment horizontal="center" vertical="center"/>
    </xf>
    <xf numFmtId="4" fontId="7" fillId="0" borderId="21" xfId="1" applyNumberFormat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4" fillId="2" borderId="18" xfId="1" applyFont="1" applyFill="1" applyBorder="1" applyAlignment="1">
      <alignment horizontal="center" vertical="center"/>
    </xf>
    <xf numFmtId="4" fontId="14" fillId="2" borderId="20" xfId="1" applyNumberFormat="1" applyFont="1" applyFill="1" applyBorder="1" applyAlignment="1">
      <alignment horizontal="center" vertical="center"/>
    </xf>
    <xf numFmtId="0" fontId="6" fillId="2" borderId="18" xfId="2" applyFont="1" applyFill="1" applyBorder="1" applyAlignment="1">
      <alignment horizontal="center" vertical="center"/>
    </xf>
    <xf numFmtId="0" fontId="7" fillId="2" borderId="18" xfId="2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9" fillId="0" borderId="18" xfId="1" applyFont="1" applyBorder="1" applyAlignment="1">
      <alignment vertical="center"/>
    </xf>
    <xf numFmtId="0" fontId="6" fillId="2" borderId="18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4" fontId="7" fillId="4" borderId="21" xfId="1" applyNumberFormat="1" applyFont="1" applyFill="1" applyBorder="1" applyAlignment="1">
      <alignment horizontal="center" vertical="center"/>
    </xf>
    <xf numFmtId="3" fontId="14" fillId="0" borderId="24" xfId="4" applyNumberFormat="1" applyFont="1" applyBorder="1" applyAlignment="1">
      <alignment horizontal="center" vertical="center"/>
    </xf>
    <xf numFmtId="4" fontId="14" fillId="2" borderId="24" xfId="1" applyNumberFormat="1" applyFont="1" applyFill="1" applyBorder="1" applyAlignment="1">
      <alignment horizontal="center" vertical="center"/>
    </xf>
    <xf numFmtId="4" fontId="14" fillId="2" borderId="25" xfId="1" applyNumberFormat="1" applyFont="1" applyFill="1" applyBorder="1" applyAlignment="1">
      <alignment horizontal="center" vertical="center"/>
    </xf>
    <xf numFmtId="4" fontId="14" fillId="4" borderId="21" xfId="1" applyNumberFormat="1" applyFont="1" applyFill="1" applyBorder="1" applyAlignment="1">
      <alignment horizontal="center" vertical="center"/>
    </xf>
    <xf numFmtId="3" fontId="14" fillId="0" borderId="1" xfId="1" applyNumberFormat="1" applyFont="1" applyBorder="1" applyAlignment="1">
      <alignment horizontal="center" vertical="center"/>
    </xf>
    <xf numFmtId="3" fontId="14" fillId="0" borderId="1" xfId="5" applyNumberFormat="1" applyFont="1" applyBorder="1" applyAlignment="1">
      <alignment horizontal="center" vertical="center"/>
    </xf>
    <xf numFmtId="3" fontId="14" fillId="0" borderId="1" xfId="6" applyNumberFormat="1" applyFont="1" applyBorder="1" applyAlignment="1">
      <alignment horizontal="center" vertical="center"/>
    </xf>
    <xf numFmtId="3" fontId="14" fillId="0" borderId="0" xfId="1" applyNumberFormat="1" applyFont="1" applyAlignment="1">
      <alignment horizontal="center" vertical="center"/>
    </xf>
    <xf numFmtId="4" fontId="14" fillId="2" borderId="0" xfId="1" applyNumberFormat="1" applyFont="1" applyFill="1" applyAlignment="1">
      <alignment horizontal="center" vertical="center"/>
    </xf>
    <xf numFmtId="4" fontId="17" fillId="2" borderId="0" xfId="1" applyNumberFormat="1" applyFont="1" applyFill="1" applyAlignment="1">
      <alignment vertical="center"/>
    </xf>
    <xf numFmtId="3" fontId="9" fillId="0" borderId="0" xfId="1" applyNumberFormat="1" applyFont="1" applyAlignment="1">
      <alignment horizontal="center" vertical="center"/>
    </xf>
    <xf numFmtId="4" fontId="9" fillId="2" borderId="0" xfId="1" applyNumberFormat="1" applyFont="1" applyFill="1" applyAlignment="1">
      <alignment horizontal="center" vertical="center"/>
    </xf>
    <xf numFmtId="0" fontId="7" fillId="0" borderId="2" xfId="1" applyFont="1" applyBorder="1" applyAlignment="1">
      <alignment wrapText="1"/>
    </xf>
    <xf numFmtId="0" fontId="11" fillId="0" borderId="0" xfId="1" applyFont="1" applyAlignment="1">
      <alignment vertical="center"/>
    </xf>
    <xf numFmtId="3" fontId="7" fillId="0" borderId="1" xfId="5" applyNumberFormat="1" applyFont="1" applyBorder="1" applyAlignment="1">
      <alignment horizontal="center" vertical="center"/>
    </xf>
    <xf numFmtId="4" fontId="7" fillId="2" borderId="1" xfId="6" applyNumberFormat="1" applyFont="1" applyFill="1" applyBorder="1" applyAlignment="1">
      <alignment horizontal="center" vertical="center"/>
    </xf>
    <xf numFmtId="4" fontId="7" fillId="2" borderId="20" xfId="1" applyNumberFormat="1" applyFont="1" applyFill="1" applyBorder="1" applyAlignment="1">
      <alignment horizontal="center" vertical="center"/>
    </xf>
    <xf numFmtId="4" fontId="7" fillId="2" borderId="0" xfId="1" applyNumberFormat="1" applyFont="1" applyFill="1" applyBorder="1" applyAlignment="1">
      <alignment horizontal="center" vertical="center"/>
    </xf>
    <xf numFmtId="0" fontId="7" fillId="4" borderId="18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horizontal="center" vertical="center"/>
    </xf>
    <xf numFmtId="4" fontId="7" fillId="4" borderId="1" xfId="1" applyNumberFormat="1" applyFont="1" applyFill="1" applyBorder="1" applyAlignment="1">
      <alignment horizontal="center" vertical="center"/>
    </xf>
    <xf numFmtId="0" fontId="8" fillId="4" borderId="2" xfId="2" applyFont="1" applyFill="1" applyBorder="1" applyAlignment="1">
      <alignment vertical="center"/>
    </xf>
    <xf numFmtId="0" fontId="8" fillId="4" borderId="2" xfId="1" applyFont="1" applyFill="1" applyBorder="1" applyAlignment="1">
      <alignment vertical="center" wrapText="1"/>
    </xf>
    <xf numFmtId="4" fontId="7" fillId="0" borderId="20" xfId="1" applyNumberFormat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center" vertical="center"/>
    </xf>
    <xf numFmtId="0" fontId="11" fillId="8" borderId="0" xfId="1" applyFont="1" applyFill="1" applyAlignment="1">
      <alignment vertical="center"/>
    </xf>
    <xf numFmtId="4" fontId="7" fillId="0" borderId="1" xfId="6" applyNumberFormat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18" xfId="2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 wrapText="1"/>
    </xf>
    <xf numFmtId="4" fontId="14" fillId="0" borderId="20" xfId="1" applyNumberFormat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11" fillId="3" borderId="26" xfId="1" applyFont="1" applyFill="1" applyBorder="1" applyAlignment="1">
      <alignment vertical="center"/>
    </xf>
    <xf numFmtId="0" fontId="24" fillId="0" borderId="26" xfId="1" applyFont="1" applyBorder="1" applyAlignment="1">
      <alignment horizontal="center" vertical="center"/>
    </xf>
    <xf numFmtId="0" fontId="7" fillId="2" borderId="26" xfId="1" applyFont="1" applyFill="1" applyBorder="1" applyAlignment="1">
      <alignment horizontal="center" vertical="center"/>
    </xf>
    <xf numFmtId="49" fontId="5" fillId="2" borderId="18" xfId="2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horizontal="center" vertical="center"/>
    </xf>
    <xf numFmtId="3" fontId="6" fillId="2" borderId="0" xfId="3" applyNumberFormat="1" applyFont="1" applyFill="1" applyBorder="1" applyAlignment="1">
      <alignment horizontal="center" vertical="center" wrapText="1"/>
    </xf>
    <xf numFmtId="4" fontId="6" fillId="2" borderId="0" xfId="3" applyNumberFormat="1" applyFont="1" applyFill="1" applyBorder="1" applyAlignment="1">
      <alignment horizontal="center" vertical="center" wrapText="1"/>
    </xf>
    <xf numFmtId="3" fontId="6" fillId="2" borderId="27" xfId="3" applyNumberFormat="1" applyFont="1" applyFill="1" applyBorder="1" applyAlignment="1">
      <alignment horizontal="center" vertical="center" wrapText="1"/>
    </xf>
    <xf numFmtId="0" fontId="9" fillId="10" borderId="0" xfId="1" applyFont="1" applyFill="1" applyAlignment="1">
      <alignment vertical="center"/>
    </xf>
    <xf numFmtId="0" fontId="10" fillId="10" borderId="0" xfId="0" applyFont="1" applyFill="1" applyAlignment="1">
      <alignment vertical="center"/>
    </xf>
    <xf numFmtId="0" fontId="7" fillId="0" borderId="18" xfId="2" applyFont="1" applyFill="1" applyBorder="1" applyAlignment="1">
      <alignment horizontal="center" vertical="center"/>
    </xf>
    <xf numFmtId="0" fontId="7" fillId="0" borderId="2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/>
    </xf>
    <xf numFmtId="4" fontId="7" fillId="0" borderId="1" xfId="1" applyNumberFormat="1" applyFont="1" applyFill="1" applyBorder="1" applyAlignment="1">
      <alignment horizontal="center" vertical="center"/>
    </xf>
    <xf numFmtId="4" fontId="7" fillId="0" borderId="21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7" fillId="0" borderId="18" xfId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26" fillId="0" borderId="0" xfId="31" applyFont="1" applyAlignment="1">
      <alignment vertical="center"/>
    </xf>
    <xf numFmtId="4" fontId="7" fillId="0" borderId="27" xfId="1" applyNumberFormat="1" applyFont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7" fillId="0" borderId="12" xfId="1" applyFont="1" applyFill="1" applyBorder="1" applyAlignment="1">
      <alignment horizontal="center" vertical="center"/>
    </xf>
    <xf numFmtId="0" fontId="18" fillId="0" borderId="13" xfId="1" applyFont="1" applyFill="1" applyBorder="1" applyAlignment="1">
      <alignment horizontal="center" vertical="center" wrapText="1"/>
    </xf>
    <xf numFmtId="4" fontId="18" fillId="0" borderId="29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4" fontId="14" fillId="2" borderId="2" xfId="1" applyNumberFormat="1" applyFont="1" applyFill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4" fontId="9" fillId="3" borderId="0" xfId="1" applyNumberFormat="1" applyFont="1" applyFill="1" applyBorder="1" applyAlignment="1">
      <alignment vertical="center"/>
    </xf>
    <xf numFmtId="0" fontId="9" fillId="3" borderId="0" xfId="1" applyFont="1" applyFill="1" applyBorder="1" applyAlignment="1">
      <alignment vertical="center"/>
    </xf>
    <xf numFmtId="0" fontId="9" fillId="10" borderId="0" xfId="1" applyFont="1" applyFill="1" applyBorder="1" applyAlignment="1">
      <alignment vertical="center"/>
    </xf>
    <xf numFmtId="0" fontId="11" fillId="8" borderId="0" xfId="1" applyFont="1" applyFill="1" applyBorder="1" applyAlignment="1">
      <alignment vertical="center"/>
    </xf>
    <xf numFmtId="0" fontId="11" fillId="9" borderId="0" xfId="1" applyFont="1" applyFill="1" applyBorder="1" applyAlignment="1">
      <alignment vertical="center"/>
    </xf>
    <xf numFmtId="165" fontId="26" fillId="0" borderId="0" xfId="9" applyFont="1" applyBorder="1" applyAlignment="1">
      <alignment vertical="center"/>
    </xf>
    <xf numFmtId="0" fontId="26" fillId="0" borderId="0" xfId="31" applyFont="1" applyBorder="1" applyAlignment="1">
      <alignment vertical="center"/>
    </xf>
    <xf numFmtId="0" fontId="9" fillId="5" borderId="0" xfId="1" applyFont="1" applyFill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1" fillId="5" borderId="0" xfId="1" applyFont="1" applyFill="1" applyBorder="1" applyAlignment="1">
      <alignment vertical="center"/>
    </xf>
    <xf numFmtId="0" fontId="11" fillId="3" borderId="0" xfId="6" applyFont="1" applyFill="1" applyBorder="1" applyAlignment="1">
      <alignment vertical="center"/>
    </xf>
    <xf numFmtId="0" fontId="9" fillId="3" borderId="0" xfId="6" applyFont="1" applyFill="1" applyBorder="1" applyAlignment="1">
      <alignment vertical="center"/>
    </xf>
    <xf numFmtId="0" fontId="9" fillId="5" borderId="0" xfId="6" applyFont="1" applyFill="1" applyBorder="1" applyAlignment="1">
      <alignment vertical="center"/>
    </xf>
    <xf numFmtId="4" fontId="11" fillId="3" borderId="0" xfId="1" applyNumberFormat="1" applyFont="1" applyFill="1" applyBorder="1" applyAlignment="1">
      <alignment vertical="center"/>
    </xf>
    <xf numFmtId="4" fontId="4" fillId="3" borderId="0" xfId="1" applyNumberFormat="1" applyFont="1" applyFill="1" applyBorder="1" applyAlignment="1">
      <alignment vertical="center"/>
    </xf>
    <xf numFmtId="0" fontId="7" fillId="2" borderId="31" xfId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horizontal="center" vertical="center"/>
    </xf>
    <xf numFmtId="4" fontId="18" fillId="7" borderId="32" xfId="1" applyNumberFormat="1" applyFont="1" applyFill="1" applyBorder="1" applyAlignment="1">
      <alignment horizontal="center" vertical="center"/>
    </xf>
    <xf numFmtId="0" fontId="7" fillId="11" borderId="12" xfId="1" applyFont="1" applyFill="1" applyBorder="1" applyAlignment="1">
      <alignment horizontal="center" vertical="center"/>
    </xf>
    <xf numFmtId="4" fontId="6" fillId="11" borderId="16" xfId="1" applyNumberFormat="1" applyFont="1" applyFill="1" applyBorder="1" applyAlignment="1">
      <alignment horizontal="center" vertical="center"/>
    </xf>
    <xf numFmtId="0" fontId="7" fillId="12" borderId="17" xfId="1" applyFont="1" applyFill="1" applyBorder="1" applyAlignment="1">
      <alignment horizontal="center" vertical="center"/>
    </xf>
    <xf numFmtId="4" fontId="18" fillId="12" borderId="16" xfId="1" applyNumberFormat="1" applyFont="1" applyFill="1" applyBorder="1" applyAlignment="1">
      <alignment horizontal="center" vertical="center"/>
    </xf>
    <xf numFmtId="4" fontId="18" fillId="12" borderId="5" xfId="1" applyNumberFormat="1" applyFont="1" applyFill="1" applyBorder="1" applyAlignment="1">
      <alignment horizontal="center" vertical="center"/>
    </xf>
    <xf numFmtId="4" fontId="18" fillId="11" borderId="19" xfId="1" applyNumberFormat="1" applyFont="1" applyFill="1" applyBorder="1" applyAlignment="1">
      <alignment horizontal="center" vertical="center"/>
    </xf>
    <xf numFmtId="4" fontId="18" fillId="11" borderId="11" xfId="1" applyNumberFormat="1" applyFont="1" applyFill="1" applyBorder="1" applyAlignment="1">
      <alignment horizontal="center" vertical="center"/>
    </xf>
    <xf numFmtId="0" fontId="16" fillId="7" borderId="30" xfId="1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left" vertical="center" wrapText="1"/>
    </xf>
    <xf numFmtId="0" fontId="6" fillId="0" borderId="18" xfId="1" applyFont="1" applyFill="1" applyBorder="1" applyAlignment="1">
      <alignment horizontal="center" vertical="center"/>
    </xf>
    <xf numFmtId="0" fontId="17" fillId="0" borderId="1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26" xfId="1" applyFont="1" applyBorder="1" applyAlignment="1">
      <alignment horizontal="center" vertical="center"/>
    </xf>
    <xf numFmtId="0" fontId="8" fillId="0" borderId="2" xfId="1" applyFont="1" applyBorder="1" applyAlignment="1">
      <alignment vertical="center"/>
    </xf>
    <xf numFmtId="0" fontId="7" fillId="2" borderId="36" xfId="1" applyFont="1" applyFill="1" applyBorder="1" applyAlignment="1">
      <alignment vertical="center"/>
    </xf>
    <xf numFmtId="0" fontId="8" fillId="2" borderId="36" xfId="1" applyFont="1" applyFill="1" applyBorder="1" applyAlignment="1">
      <alignment vertical="center"/>
    </xf>
    <xf numFmtId="0" fontId="7" fillId="12" borderId="12" xfId="1" applyFont="1" applyFill="1" applyBorder="1" applyAlignment="1">
      <alignment horizontal="center" vertical="center"/>
    </xf>
    <xf numFmtId="4" fontId="18" fillId="7" borderId="38" xfId="1" applyNumberFormat="1" applyFont="1" applyFill="1" applyBorder="1" applyAlignment="1">
      <alignment horizontal="center" vertical="center"/>
    </xf>
    <xf numFmtId="4" fontId="18" fillId="11" borderId="39" xfId="1" applyNumberFormat="1" applyFont="1" applyFill="1" applyBorder="1" applyAlignment="1">
      <alignment horizontal="center" vertical="center"/>
    </xf>
    <xf numFmtId="0" fontId="16" fillId="2" borderId="28" xfId="1" applyFont="1" applyFill="1" applyBorder="1" applyAlignment="1">
      <alignment horizontal="center" vertical="center"/>
    </xf>
    <xf numFmtId="0" fontId="16" fillId="7" borderId="37" xfId="1" applyFont="1" applyFill="1" applyBorder="1" applyAlignment="1">
      <alignment horizontal="left" vertical="center" wrapText="1"/>
    </xf>
    <xf numFmtId="0" fontId="16" fillId="7" borderId="28" xfId="1" applyFont="1" applyFill="1" applyBorder="1" applyAlignment="1">
      <alignment horizontal="left" vertical="center" wrapText="1"/>
    </xf>
    <xf numFmtId="0" fontId="6" fillId="11" borderId="14" xfId="1" applyFont="1" applyFill="1" applyBorder="1" applyAlignment="1">
      <alignment horizontal="center" vertical="center" wrapText="1"/>
    </xf>
    <xf numFmtId="0" fontId="6" fillId="11" borderId="13" xfId="1" applyFont="1" applyFill="1" applyBorder="1" applyAlignment="1">
      <alignment horizontal="center" vertical="center" wrapText="1"/>
    </xf>
    <xf numFmtId="0" fontId="6" fillId="11" borderId="15" xfId="1" applyFont="1" applyFill="1" applyBorder="1" applyAlignment="1">
      <alignment horizontal="center" vertical="center" wrapText="1"/>
    </xf>
    <xf numFmtId="0" fontId="18" fillId="12" borderId="14" xfId="1" applyFont="1" applyFill="1" applyBorder="1" applyAlignment="1">
      <alignment horizontal="center" vertical="center" wrapText="1"/>
    </xf>
    <xf numFmtId="0" fontId="18" fillId="12" borderId="13" xfId="1" applyFont="1" applyFill="1" applyBorder="1" applyAlignment="1">
      <alignment horizontal="center" vertical="center" wrapText="1"/>
    </xf>
    <xf numFmtId="0" fontId="18" fillId="12" borderId="15" xfId="1" applyFont="1" applyFill="1" applyBorder="1" applyAlignment="1">
      <alignment horizontal="center" vertical="center" wrapText="1"/>
    </xf>
    <xf numFmtId="0" fontId="15" fillId="11" borderId="40" xfId="1" applyFont="1" applyFill="1" applyBorder="1" applyAlignment="1">
      <alignment horizontal="center" vertical="center" wrapText="1"/>
    </xf>
    <xf numFmtId="0" fontId="15" fillId="11" borderId="41" xfId="1" applyFont="1" applyFill="1" applyBorder="1" applyAlignment="1">
      <alignment horizontal="center" vertical="center" wrapText="1"/>
    </xf>
    <xf numFmtId="0" fontId="15" fillId="11" borderId="42" xfId="1" applyFont="1" applyFill="1" applyBorder="1" applyAlignment="1">
      <alignment horizontal="center" vertical="center" wrapText="1"/>
    </xf>
    <xf numFmtId="0" fontId="15" fillId="11" borderId="43" xfId="1" applyFont="1" applyFill="1" applyBorder="1" applyAlignment="1">
      <alignment horizontal="center" vertical="center" wrapText="1"/>
    </xf>
    <xf numFmtId="0" fontId="15" fillId="11" borderId="44" xfId="1" applyFont="1" applyFill="1" applyBorder="1" applyAlignment="1">
      <alignment horizontal="center" vertical="center" wrapText="1"/>
    </xf>
    <xf numFmtId="0" fontId="15" fillId="11" borderId="45" xfId="1" applyFont="1" applyFill="1" applyBorder="1" applyAlignment="1">
      <alignment horizontal="center" vertical="center" wrapText="1"/>
    </xf>
    <xf numFmtId="0" fontId="15" fillId="11" borderId="9" xfId="1" applyFont="1" applyFill="1" applyBorder="1" applyAlignment="1">
      <alignment horizontal="center" vertical="center" wrapText="1"/>
    </xf>
    <xf numFmtId="0" fontId="15" fillId="11" borderId="46" xfId="1" applyFont="1" applyFill="1" applyBorder="1" applyAlignment="1">
      <alignment horizontal="center" vertical="center" wrapText="1"/>
    </xf>
    <xf numFmtId="0" fontId="15" fillId="11" borderId="47" xfId="1" applyFont="1" applyFill="1" applyBorder="1" applyAlignment="1">
      <alignment horizontal="center" vertical="center" wrapText="1"/>
    </xf>
    <xf numFmtId="3" fontId="6" fillId="2" borderId="35" xfId="3" applyNumberFormat="1" applyFont="1" applyFill="1" applyBorder="1" applyAlignment="1">
      <alignment horizontal="center" vertical="center" wrapText="1"/>
    </xf>
    <xf numFmtId="3" fontId="6" fillId="2" borderId="10" xfId="3" applyNumberFormat="1" applyFont="1" applyFill="1" applyBorder="1" applyAlignment="1">
      <alignment horizontal="center" vertical="center" wrapText="1"/>
    </xf>
    <xf numFmtId="3" fontId="6" fillId="2" borderId="11" xfId="3" applyNumberFormat="1" applyFont="1" applyFill="1" applyBorder="1" applyAlignment="1">
      <alignment horizontal="center" vertical="center" wrapText="1"/>
    </xf>
    <xf numFmtId="49" fontId="5" fillId="2" borderId="33" xfId="2" applyNumberFormat="1" applyFont="1" applyFill="1" applyBorder="1" applyAlignment="1">
      <alignment horizontal="center" vertical="center" wrapText="1"/>
    </xf>
    <xf numFmtId="49" fontId="5" fillId="2" borderId="8" xfId="2" applyNumberFormat="1" applyFont="1" applyFill="1" applyBorder="1" applyAlignment="1">
      <alignment horizontal="center" vertical="center" wrapText="1"/>
    </xf>
    <xf numFmtId="49" fontId="5" fillId="2" borderId="9" xfId="2" applyNumberFormat="1" applyFont="1" applyFill="1" applyBorder="1" applyAlignment="1">
      <alignment horizontal="center" vertical="center" wrapText="1"/>
    </xf>
    <xf numFmtId="0" fontId="5" fillId="2" borderId="34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35" xfId="3" applyFont="1" applyFill="1" applyBorder="1" applyAlignment="1">
      <alignment horizontal="center" vertical="center"/>
    </xf>
    <xf numFmtId="0" fontId="5" fillId="2" borderId="10" xfId="3" applyFont="1" applyFill="1" applyBorder="1" applyAlignment="1">
      <alignment horizontal="center" vertical="center"/>
    </xf>
    <xf numFmtId="0" fontId="5" fillId="2" borderId="11" xfId="3" applyFont="1" applyFill="1" applyBorder="1" applyAlignment="1">
      <alignment horizontal="center" vertical="center"/>
    </xf>
    <xf numFmtId="4" fontId="6" fillId="2" borderId="35" xfId="3" applyNumberFormat="1" applyFont="1" applyFill="1" applyBorder="1" applyAlignment="1">
      <alignment horizontal="center" vertical="center" wrapText="1"/>
    </xf>
    <xf numFmtId="4" fontId="6" fillId="2" borderId="10" xfId="3" applyNumberFormat="1" applyFont="1" applyFill="1" applyBorder="1" applyAlignment="1">
      <alignment horizontal="center" vertical="center" wrapText="1"/>
    </xf>
    <xf numFmtId="4" fontId="6" fillId="2" borderId="11" xfId="3" applyNumberFormat="1" applyFont="1" applyFill="1" applyBorder="1" applyAlignment="1">
      <alignment horizontal="center" vertical="center" wrapText="1"/>
    </xf>
    <xf numFmtId="0" fontId="18" fillId="12" borderId="12" xfId="1" applyFont="1" applyFill="1" applyBorder="1" applyAlignment="1">
      <alignment horizontal="center" vertical="center" wrapText="1"/>
    </xf>
    <xf numFmtId="0" fontId="18" fillId="12" borderId="29" xfId="1" applyFont="1" applyFill="1" applyBorder="1" applyAlignment="1">
      <alignment horizontal="center" vertical="center" wrapText="1"/>
    </xf>
    <xf numFmtId="0" fontId="27" fillId="11" borderId="12" xfId="1" applyFont="1" applyFill="1" applyBorder="1" applyAlignment="1">
      <alignment horizontal="center" vertical="center" wrapText="1"/>
    </xf>
    <xf numFmtId="0" fontId="27" fillId="11" borderId="13" xfId="1" applyFont="1" applyFill="1" applyBorder="1" applyAlignment="1">
      <alignment horizontal="center" vertical="center" wrapText="1"/>
    </xf>
    <xf numFmtId="0" fontId="27" fillId="11" borderId="29" xfId="1" applyFont="1" applyFill="1" applyBorder="1" applyAlignment="1">
      <alignment horizontal="center" vertical="center" wrapText="1"/>
    </xf>
  </cellXfs>
  <cellStyles count="32">
    <cellStyle name="Milliers 2" xfId="8"/>
    <cellStyle name="Milliers 3" xfId="9"/>
    <cellStyle name="Milliers 7" xfId="30"/>
    <cellStyle name="Milliers 8" xfId="25"/>
    <cellStyle name="Normal" xfId="0" builtinId="0"/>
    <cellStyle name="Normal - Style1 2" xfId="1"/>
    <cellStyle name="Normal - Style1 2 2" xfId="22"/>
    <cellStyle name="Normal - Style1 2 2 2" xfId="23"/>
    <cellStyle name="Normal 10" xfId="20"/>
    <cellStyle name="Normal 11" xfId="21"/>
    <cellStyle name="Normal 16" xfId="4"/>
    <cellStyle name="Normal 16 11" xfId="27"/>
    <cellStyle name="Normal 2" xfId="10"/>
    <cellStyle name="Normal 2 2" xfId="11"/>
    <cellStyle name="Normal 2 2 10" xfId="2"/>
    <cellStyle name="Normal 2 2 10 2" xfId="29"/>
    <cellStyle name="Normal 2 2 10 3" xfId="26"/>
    <cellStyle name="Normal 2 3" xfId="19"/>
    <cellStyle name="Normal 23" xfId="31"/>
    <cellStyle name="Normal 25" xfId="13"/>
    <cellStyle name="Normal 3" xfId="5"/>
    <cellStyle name="Normal 3 47" xfId="28"/>
    <cellStyle name="Normal 34" xfId="24"/>
    <cellStyle name="Normal 4" xfId="7"/>
    <cellStyle name="Normal 5" xfId="12"/>
    <cellStyle name="Normal 6" xfId="16"/>
    <cellStyle name="Normal 7" xfId="15"/>
    <cellStyle name="Normal 8" xfId="17"/>
    <cellStyle name="Normal 9" xfId="18"/>
    <cellStyle name="Normal_210511 DE ZONES 1-2" xfId="3"/>
    <cellStyle name="Normal_bordereau des prix PM 16-07-09" xfId="6"/>
    <cellStyle name="Pourcentage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K1048"/>
  <sheetViews>
    <sheetView showGridLines="0" showZeros="0" tabSelected="1" view="pageBreakPreview" topLeftCell="A475" zoomScale="85" zoomScaleNormal="85" zoomScaleSheetLayoutView="85" workbookViewId="0">
      <selection activeCell="I11" sqref="I11"/>
    </sheetView>
  </sheetViews>
  <sheetFormatPr baseColWidth="10" defaultColWidth="11.28515625" defaultRowHeight="15"/>
  <cols>
    <col min="1" max="1" width="10.5703125" style="8" customWidth="1"/>
    <col min="2" max="2" width="90" style="10" customWidth="1"/>
    <col min="3" max="3" width="17" style="8" customWidth="1"/>
    <col min="4" max="4" width="19.28515625" style="79" customWidth="1"/>
    <col min="5" max="5" width="21.5703125" style="80" customWidth="1"/>
    <col min="6" max="6" width="22.140625" style="128" customWidth="1"/>
    <col min="7" max="7" width="16.7109375" style="12" customWidth="1"/>
    <col min="8" max="15" width="12.140625" style="12" customWidth="1"/>
    <col min="16" max="205" width="12.140625" style="1" customWidth="1"/>
    <col min="206" max="206" width="13.5703125" style="1" customWidth="1"/>
    <col min="207" max="207" width="93" style="1" customWidth="1"/>
    <col min="208" max="208" width="16.5703125" style="1" customWidth="1"/>
    <col min="209" max="209" width="14.28515625" style="1" customWidth="1"/>
    <col min="210" max="210" width="12.140625" style="1" hidden="1" customWidth="1"/>
    <col min="211" max="212" width="22.28515625" style="1" customWidth="1"/>
    <col min="213" max="213" width="19.85546875" style="1" customWidth="1"/>
    <col min="214" max="215" width="12.85546875" style="1" customWidth="1"/>
    <col min="216" max="216" width="10.5703125" style="1" customWidth="1"/>
    <col min="217" max="217" width="17.5703125" style="1" customWidth="1"/>
    <col min="218" max="218" width="12.28515625" style="1" customWidth="1"/>
    <col min="219" max="219" width="11.140625" style="1" customWidth="1"/>
    <col min="220" max="220" width="10.5703125" style="1" customWidth="1"/>
    <col min="221" max="221" width="11.5703125" style="1" customWidth="1"/>
    <col min="222" max="225" width="18.5703125" style="1" customWidth="1"/>
    <col min="226" max="461" width="12.140625" style="1" customWidth="1"/>
    <col min="462" max="462" width="13.5703125" style="1" customWidth="1"/>
    <col min="463" max="463" width="93" style="1" customWidth="1"/>
    <col min="464" max="464" width="16.5703125" style="1" customWidth="1"/>
    <col min="465" max="465" width="14.28515625" style="1" customWidth="1"/>
    <col min="466" max="466" width="12.140625" style="1" hidden="1" customWidth="1"/>
    <col min="467" max="468" width="22.28515625" style="1" customWidth="1"/>
    <col min="469" max="469" width="19.85546875" style="1" customWidth="1"/>
    <col min="470" max="471" width="12.85546875" style="1" customWidth="1"/>
    <col min="472" max="472" width="10.5703125" style="1" customWidth="1"/>
    <col min="473" max="473" width="17.5703125" style="1" customWidth="1"/>
    <col min="474" max="474" width="12.28515625" style="1" customWidth="1"/>
    <col min="475" max="475" width="11.140625" style="1" customWidth="1"/>
    <col min="476" max="476" width="10.5703125" style="1" customWidth="1"/>
    <col min="477" max="477" width="11.5703125" style="1" customWidth="1"/>
    <col min="478" max="481" width="18.5703125" style="1" customWidth="1"/>
    <col min="482" max="717" width="12.140625" style="1" customWidth="1"/>
    <col min="718" max="718" width="13.5703125" style="1" customWidth="1"/>
    <col min="719" max="719" width="93" style="1" customWidth="1"/>
    <col min="720" max="720" width="16.5703125" style="1" customWidth="1"/>
    <col min="721" max="721" width="14.28515625" style="1" customWidth="1"/>
    <col min="722" max="722" width="12.140625" style="1" hidden="1" customWidth="1"/>
    <col min="723" max="724" width="22.28515625" style="1" customWidth="1"/>
    <col min="725" max="725" width="19.85546875" style="1" customWidth="1"/>
    <col min="726" max="727" width="12.85546875" style="1" customWidth="1"/>
    <col min="728" max="728" width="10.5703125" style="1" customWidth="1"/>
    <col min="729" max="729" width="17.5703125" style="1" customWidth="1"/>
    <col min="730" max="730" width="12.28515625" style="1" customWidth="1"/>
    <col min="731" max="731" width="11.140625" style="1" customWidth="1"/>
    <col min="732" max="732" width="10.5703125" style="1" customWidth="1"/>
    <col min="733" max="733" width="11.5703125" style="1" customWidth="1"/>
    <col min="734" max="737" width="18.5703125" style="1" customWidth="1"/>
    <col min="738" max="973" width="12.140625" style="1" customWidth="1"/>
    <col min="974" max="974" width="11.28515625" style="11" customWidth="1"/>
    <col min="975" max="16384" width="11.28515625" style="11"/>
  </cols>
  <sheetData>
    <row r="1" spans="1:973" ht="36.75" customHeight="1">
      <c r="A1" s="169" t="s">
        <v>48</v>
      </c>
      <c r="B1" s="169"/>
      <c r="C1" s="169"/>
      <c r="D1" s="169"/>
      <c r="E1" s="169"/>
      <c r="F1" s="169"/>
    </row>
    <row r="2" spans="1:973" ht="36.75" customHeight="1">
      <c r="A2" s="169" t="s">
        <v>253</v>
      </c>
      <c r="B2" s="169"/>
      <c r="C2" s="169"/>
      <c r="D2" s="169"/>
      <c r="E2" s="169"/>
      <c r="F2" s="169"/>
    </row>
    <row r="3" spans="1:973" ht="36.75" customHeight="1">
      <c r="A3" s="169" t="s">
        <v>252</v>
      </c>
      <c r="B3" s="169"/>
      <c r="C3" s="169"/>
      <c r="D3" s="169"/>
      <c r="E3" s="169"/>
      <c r="F3" s="169"/>
    </row>
    <row r="4" spans="1:973" ht="15.75" customHeight="1" thickBot="1">
      <c r="A4" s="190" t="s">
        <v>37</v>
      </c>
      <c r="B4" s="193" t="s">
        <v>0</v>
      </c>
      <c r="C4" s="196" t="s">
        <v>1</v>
      </c>
      <c r="D4" s="187" t="s">
        <v>46</v>
      </c>
      <c r="E4" s="199" t="s">
        <v>2</v>
      </c>
      <c r="F4" s="187" t="s">
        <v>36</v>
      </c>
    </row>
    <row r="5" spans="1:973" ht="12" customHeight="1" thickBot="1">
      <c r="A5" s="191"/>
      <c r="B5" s="194"/>
      <c r="C5" s="197"/>
      <c r="D5" s="188"/>
      <c r="E5" s="200"/>
      <c r="F5" s="188"/>
    </row>
    <row r="6" spans="1:973" ht="9.75" customHeight="1" thickBot="1">
      <c r="A6" s="191"/>
      <c r="B6" s="194"/>
      <c r="C6" s="197"/>
      <c r="D6" s="188"/>
      <c r="E6" s="200"/>
      <c r="F6" s="188"/>
    </row>
    <row r="7" spans="1:973" ht="20.25" customHeight="1" thickBot="1">
      <c r="A7" s="192"/>
      <c r="B7" s="195"/>
      <c r="C7" s="198"/>
      <c r="D7" s="189"/>
      <c r="E7" s="201"/>
      <c r="F7" s="189"/>
    </row>
    <row r="8" spans="1:973" ht="20.25" customHeight="1" thickBot="1">
      <c r="A8" s="105"/>
      <c r="B8" s="22" t="s">
        <v>126</v>
      </c>
      <c r="C8" s="106"/>
      <c r="D8" s="107"/>
      <c r="E8" s="108"/>
      <c r="F8" s="109"/>
    </row>
    <row r="9" spans="1:973" s="1" customFormat="1" ht="15" customHeight="1">
      <c r="A9" s="53"/>
      <c r="B9" s="54"/>
      <c r="C9" s="55"/>
      <c r="D9" s="69"/>
      <c r="E9" s="70"/>
      <c r="F9" s="71"/>
      <c r="G9" s="12"/>
      <c r="H9" s="12"/>
      <c r="I9" s="12"/>
      <c r="J9" s="12"/>
      <c r="K9" s="12"/>
      <c r="L9" s="12"/>
      <c r="M9" s="12"/>
      <c r="N9" s="12"/>
      <c r="O9" s="12"/>
    </row>
    <row r="10" spans="1:973" s="33" customFormat="1" ht="19.5" customHeight="1">
      <c r="A10" s="57" t="s">
        <v>63</v>
      </c>
      <c r="B10" s="26" t="s">
        <v>62</v>
      </c>
      <c r="C10" s="24"/>
      <c r="D10" s="94"/>
      <c r="E10" s="25"/>
      <c r="F10" s="56"/>
      <c r="G10" s="123"/>
      <c r="H10" s="123"/>
      <c r="I10" s="123"/>
      <c r="J10" s="123"/>
      <c r="K10" s="123"/>
      <c r="L10" s="123"/>
      <c r="M10" s="123"/>
      <c r="N10" s="123"/>
      <c r="O10" s="123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</row>
    <row r="11" spans="1:973" s="33" customFormat="1" ht="45.75" customHeight="1">
      <c r="A11" s="51">
        <v>1</v>
      </c>
      <c r="B11" s="18" t="s">
        <v>147</v>
      </c>
      <c r="C11" s="24"/>
      <c r="D11" s="28"/>
      <c r="E11" s="25"/>
      <c r="F11" s="56">
        <f t="shared" ref="F11:F83" si="0">+D11*E11</f>
        <v>0</v>
      </c>
      <c r="G11" s="129"/>
      <c r="H11" s="129"/>
      <c r="I11" s="129"/>
      <c r="J11" s="129"/>
      <c r="K11" s="129"/>
      <c r="L11" s="129"/>
      <c r="M11" s="129"/>
      <c r="N11" s="129"/>
      <c r="O11" s="129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  <c r="IU11" s="82"/>
      <c r="IV11" s="82"/>
      <c r="IW11" s="82"/>
      <c r="IX11" s="82"/>
      <c r="IY11" s="82"/>
      <c r="IZ11" s="82"/>
      <c r="JA11" s="82"/>
      <c r="JB11" s="82"/>
      <c r="JC11" s="82"/>
      <c r="JD11" s="82"/>
      <c r="JE11" s="82"/>
      <c r="JF11" s="82"/>
      <c r="JG11" s="82"/>
      <c r="JH11" s="82"/>
      <c r="JI11" s="82"/>
      <c r="JJ11" s="82"/>
      <c r="JK11" s="82"/>
      <c r="JL11" s="82"/>
      <c r="JM11" s="82"/>
      <c r="JN11" s="82"/>
      <c r="JO11" s="82"/>
      <c r="JP11" s="82"/>
      <c r="JQ11" s="82"/>
      <c r="JR11" s="82"/>
      <c r="JS11" s="82"/>
      <c r="JT11" s="82"/>
      <c r="JU11" s="82"/>
      <c r="JV11" s="82"/>
      <c r="JW11" s="82"/>
      <c r="JX11" s="82"/>
      <c r="JY11" s="82"/>
      <c r="JZ11" s="82"/>
      <c r="KA11" s="82"/>
      <c r="KB11" s="82"/>
      <c r="KC11" s="82"/>
      <c r="KD11" s="82"/>
      <c r="KE11" s="82"/>
      <c r="KF11" s="82"/>
      <c r="KG11" s="82"/>
      <c r="KH11" s="82"/>
      <c r="KI11" s="82"/>
      <c r="KJ11" s="82"/>
      <c r="KK11" s="82"/>
      <c r="KL11" s="82"/>
      <c r="KM11" s="82"/>
      <c r="KN11" s="82"/>
      <c r="KO11" s="82"/>
      <c r="KP11" s="82"/>
      <c r="KQ11" s="82"/>
      <c r="KR11" s="82"/>
      <c r="KS11" s="82"/>
      <c r="KT11" s="82"/>
      <c r="KU11" s="82"/>
      <c r="KV11" s="82"/>
      <c r="KW11" s="82"/>
      <c r="KX11" s="82"/>
      <c r="KY11" s="82"/>
      <c r="KZ11" s="82"/>
      <c r="LA11" s="82"/>
      <c r="LB11" s="82"/>
      <c r="LC11" s="82"/>
      <c r="LD11" s="82"/>
      <c r="LE11" s="82"/>
      <c r="LF11" s="82"/>
      <c r="LG11" s="82"/>
      <c r="LH11" s="82"/>
      <c r="LI11" s="82"/>
      <c r="LJ11" s="82"/>
      <c r="LK11" s="82"/>
      <c r="LL11" s="82"/>
      <c r="LM11" s="82"/>
      <c r="LN11" s="82"/>
      <c r="LO11" s="82"/>
      <c r="LP11" s="82"/>
      <c r="LQ11" s="82"/>
      <c r="LR11" s="82"/>
      <c r="LS11" s="82"/>
      <c r="LT11" s="82"/>
      <c r="LU11" s="82"/>
      <c r="LV11" s="82"/>
      <c r="LW11" s="82"/>
      <c r="LX11" s="82"/>
      <c r="LY11" s="82"/>
      <c r="LZ11" s="82"/>
      <c r="MA11" s="82"/>
      <c r="MB11" s="82"/>
      <c r="MC11" s="82"/>
      <c r="MD11" s="82"/>
      <c r="ME11" s="82"/>
      <c r="MF11" s="82"/>
      <c r="MG11" s="82"/>
      <c r="MH11" s="82"/>
      <c r="MI11" s="82"/>
      <c r="MJ11" s="82"/>
      <c r="MK11" s="82"/>
      <c r="ML11" s="82"/>
      <c r="MM11" s="82"/>
      <c r="MN11" s="82"/>
      <c r="MO11" s="82"/>
      <c r="MP11" s="82"/>
      <c r="MQ11" s="82"/>
      <c r="MR11" s="82"/>
      <c r="MS11" s="82"/>
      <c r="MT11" s="82"/>
      <c r="MU11" s="82"/>
      <c r="MV11" s="82"/>
      <c r="MW11" s="82"/>
      <c r="MX11" s="82"/>
      <c r="MY11" s="82"/>
      <c r="MZ11" s="82"/>
      <c r="NA11" s="82"/>
      <c r="NB11" s="82"/>
      <c r="NC11" s="82"/>
      <c r="ND11" s="82"/>
      <c r="NE11" s="82"/>
      <c r="NF11" s="82"/>
      <c r="NG11" s="82"/>
      <c r="NH11" s="82"/>
      <c r="NI11" s="82"/>
      <c r="NJ11" s="82"/>
      <c r="NK11" s="82"/>
      <c r="NL11" s="82"/>
      <c r="NM11" s="82"/>
      <c r="NN11" s="82"/>
      <c r="NO11" s="82"/>
      <c r="NP11" s="82"/>
      <c r="NQ11" s="82"/>
      <c r="NR11" s="82"/>
      <c r="NS11" s="82"/>
      <c r="NT11" s="82"/>
      <c r="NU11" s="82"/>
      <c r="NV11" s="82"/>
      <c r="NW11" s="82"/>
      <c r="NX11" s="82"/>
      <c r="NY11" s="82"/>
      <c r="NZ11" s="82"/>
      <c r="OA11" s="82"/>
      <c r="OB11" s="82"/>
      <c r="OC11" s="82"/>
      <c r="OD11" s="82"/>
      <c r="OE11" s="82"/>
      <c r="OF11" s="82"/>
      <c r="OG11" s="82"/>
      <c r="OH11" s="82"/>
      <c r="OI11" s="82"/>
      <c r="OJ11" s="82"/>
      <c r="OK11" s="82"/>
      <c r="OL11" s="82"/>
      <c r="OM11" s="82"/>
      <c r="ON11" s="82"/>
      <c r="OO11" s="82"/>
      <c r="OP11" s="82"/>
      <c r="OQ11" s="82"/>
      <c r="OR11" s="82"/>
      <c r="OS11" s="82"/>
      <c r="OT11" s="82"/>
      <c r="OU11" s="82"/>
      <c r="OV11" s="82"/>
      <c r="OW11" s="82"/>
      <c r="OX11" s="82"/>
      <c r="OY11" s="82"/>
      <c r="OZ11" s="82"/>
      <c r="PA11" s="82"/>
      <c r="PB11" s="82"/>
      <c r="PC11" s="82"/>
      <c r="PD11" s="82"/>
      <c r="PE11" s="82"/>
      <c r="PF11" s="82"/>
      <c r="PG11" s="82"/>
      <c r="PH11" s="82"/>
      <c r="PI11" s="82"/>
      <c r="PJ11" s="82"/>
      <c r="PK11" s="82"/>
      <c r="PL11" s="82"/>
      <c r="PM11" s="82"/>
      <c r="PN11" s="82"/>
      <c r="PO11" s="82"/>
      <c r="PP11" s="82"/>
      <c r="PQ11" s="82"/>
      <c r="PR11" s="82"/>
      <c r="PS11" s="82"/>
      <c r="PT11" s="82"/>
      <c r="PU11" s="82"/>
      <c r="PV11" s="82"/>
      <c r="PW11" s="82"/>
      <c r="PX11" s="82"/>
      <c r="PY11" s="82"/>
      <c r="PZ11" s="82"/>
      <c r="QA11" s="82"/>
      <c r="QB11" s="82"/>
      <c r="QC11" s="82"/>
      <c r="QD11" s="82"/>
      <c r="QE11" s="82"/>
      <c r="QF11" s="82"/>
      <c r="QG11" s="82"/>
      <c r="QH11" s="82"/>
      <c r="QI11" s="82"/>
      <c r="QJ11" s="82"/>
      <c r="QK11" s="82"/>
      <c r="QL11" s="82"/>
      <c r="QM11" s="82"/>
      <c r="QN11" s="82"/>
      <c r="QO11" s="82"/>
      <c r="QP11" s="82"/>
      <c r="QQ11" s="82"/>
      <c r="QR11" s="82"/>
      <c r="QS11" s="82"/>
      <c r="QT11" s="82"/>
      <c r="QU11" s="82"/>
      <c r="QV11" s="82"/>
      <c r="QW11" s="82"/>
      <c r="QX11" s="82"/>
      <c r="QY11" s="82"/>
      <c r="QZ11" s="82"/>
      <c r="RA11" s="82"/>
      <c r="RB11" s="82"/>
      <c r="RC11" s="82"/>
      <c r="RD11" s="82"/>
      <c r="RE11" s="82"/>
      <c r="RF11" s="82"/>
      <c r="RG11" s="82"/>
      <c r="RH11" s="82"/>
      <c r="RI11" s="82"/>
      <c r="RJ11" s="82"/>
      <c r="RK11" s="82"/>
      <c r="RL11" s="82"/>
      <c r="RM11" s="82"/>
      <c r="RN11" s="82"/>
      <c r="RO11" s="82"/>
      <c r="RP11" s="82"/>
      <c r="RQ11" s="82"/>
      <c r="RR11" s="82"/>
      <c r="RS11" s="82"/>
      <c r="RT11" s="82"/>
      <c r="RU11" s="82"/>
      <c r="RV11" s="82"/>
      <c r="RW11" s="82"/>
      <c r="RX11" s="82"/>
      <c r="RY11" s="82"/>
      <c r="RZ11" s="82"/>
      <c r="SA11" s="82"/>
      <c r="SB11" s="82"/>
      <c r="SC11" s="82"/>
      <c r="SD11" s="82"/>
      <c r="SE11" s="82"/>
      <c r="SF11" s="82"/>
      <c r="SG11" s="82"/>
      <c r="SH11" s="82"/>
      <c r="SI11" s="82"/>
      <c r="SJ11" s="82"/>
      <c r="SK11" s="82"/>
      <c r="SL11" s="82"/>
      <c r="SM11" s="82"/>
      <c r="SN11" s="82"/>
      <c r="SO11" s="82"/>
      <c r="SP11" s="82"/>
      <c r="SQ11" s="82"/>
      <c r="SR11" s="82"/>
      <c r="SS11" s="82"/>
      <c r="ST11" s="82"/>
      <c r="SU11" s="82"/>
      <c r="SV11" s="82"/>
      <c r="SW11" s="82"/>
      <c r="SX11" s="82"/>
      <c r="SY11" s="82"/>
      <c r="SZ11" s="82"/>
      <c r="TA11" s="82"/>
      <c r="TB11" s="82"/>
      <c r="TC11" s="82"/>
      <c r="TD11" s="82"/>
      <c r="TE11" s="82"/>
      <c r="TF11" s="82"/>
      <c r="TG11" s="82"/>
      <c r="TH11" s="82"/>
      <c r="TI11" s="82"/>
      <c r="TJ11" s="82"/>
      <c r="TK11" s="82"/>
      <c r="TL11" s="82"/>
      <c r="TM11" s="82"/>
      <c r="TN11" s="82"/>
      <c r="TO11" s="82"/>
      <c r="TP11" s="82"/>
      <c r="TQ11" s="82"/>
      <c r="TR11" s="82"/>
      <c r="TS11" s="82"/>
      <c r="TT11" s="82"/>
      <c r="TU11" s="82"/>
      <c r="TV11" s="82"/>
      <c r="TW11" s="82"/>
      <c r="TX11" s="82"/>
      <c r="TY11" s="82"/>
      <c r="TZ11" s="82"/>
      <c r="UA11" s="82"/>
      <c r="UB11" s="82"/>
      <c r="UC11" s="82"/>
      <c r="UD11" s="82"/>
      <c r="UE11" s="82"/>
      <c r="UF11" s="82"/>
      <c r="UG11" s="82"/>
      <c r="UH11" s="82"/>
      <c r="UI11" s="82"/>
      <c r="UJ11" s="82"/>
      <c r="UK11" s="82"/>
      <c r="UL11" s="82"/>
      <c r="UM11" s="82"/>
      <c r="UN11" s="82"/>
      <c r="UO11" s="82"/>
      <c r="UP11" s="82"/>
      <c r="UQ11" s="82"/>
      <c r="UR11" s="82"/>
      <c r="US11" s="82"/>
      <c r="UT11" s="82"/>
      <c r="UU11" s="82"/>
      <c r="UV11" s="82"/>
      <c r="UW11" s="82"/>
      <c r="UX11" s="82"/>
      <c r="UY11" s="82"/>
      <c r="UZ11" s="82"/>
      <c r="VA11" s="82"/>
      <c r="VB11" s="82"/>
      <c r="VC11" s="82"/>
      <c r="VD11" s="82"/>
      <c r="VE11" s="82"/>
      <c r="VF11" s="82"/>
      <c r="VG11" s="82"/>
      <c r="VH11" s="82"/>
      <c r="VI11" s="82"/>
      <c r="VJ11" s="82"/>
      <c r="VK11" s="82"/>
      <c r="VL11" s="82"/>
      <c r="VM11" s="82"/>
      <c r="VN11" s="82"/>
      <c r="VO11" s="82"/>
      <c r="VP11" s="82"/>
      <c r="VQ11" s="82"/>
      <c r="VR11" s="82"/>
      <c r="VS11" s="82"/>
      <c r="VT11" s="82"/>
      <c r="VU11" s="82"/>
      <c r="VV11" s="82"/>
      <c r="VW11" s="82"/>
      <c r="VX11" s="82"/>
      <c r="VY11" s="82"/>
      <c r="VZ11" s="82"/>
      <c r="WA11" s="82"/>
      <c r="WB11" s="82"/>
      <c r="WC11" s="82"/>
      <c r="WD11" s="82"/>
      <c r="WE11" s="82"/>
      <c r="WF11" s="82"/>
      <c r="WG11" s="82"/>
      <c r="WH11" s="82"/>
      <c r="WI11" s="82"/>
      <c r="WJ11" s="82"/>
      <c r="WK11" s="82"/>
      <c r="WL11" s="82"/>
      <c r="WM11" s="82"/>
      <c r="WN11" s="82"/>
      <c r="WO11" s="82"/>
      <c r="WP11" s="82"/>
      <c r="WQ11" s="82"/>
      <c r="WR11" s="82"/>
      <c r="WS11" s="82"/>
      <c r="WT11" s="82"/>
      <c r="WU11" s="82"/>
      <c r="WV11" s="82"/>
      <c r="WW11" s="82"/>
      <c r="WX11" s="82"/>
      <c r="WY11" s="82"/>
      <c r="WZ11" s="82"/>
      <c r="XA11" s="82"/>
      <c r="XB11" s="82"/>
      <c r="XC11" s="82"/>
      <c r="XD11" s="82"/>
      <c r="XE11" s="82"/>
      <c r="XF11" s="82"/>
      <c r="XG11" s="82"/>
      <c r="XH11" s="82"/>
      <c r="XI11" s="82"/>
      <c r="XJ11" s="82"/>
      <c r="XK11" s="82"/>
      <c r="XL11" s="82"/>
      <c r="XM11" s="82"/>
      <c r="XN11" s="82"/>
      <c r="XO11" s="82"/>
      <c r="XP11" s="82"/>
      <c r="XQ11" s="82"/>
      <c r="XR11" s="82"/>
      <c r="XS11" s="82"/>
      <c r="XT11" s="82"/>
      <c r="XU11" s="82"/>
      <c r="XV11" s="82"/>
      <c r="XW11" s="82"/>
      <c r="XX11" s="82"/>
      <c r="XY11" s="82"/>
      <c r="XZ11" s="82"/>
      <c r="YA11" s="82"/>
      <c r="YB11" s="82"/>
      <c r="YC11" s="82"/>
      <c r="YD11" s="82"/>
      <c r="YE11" s="82"/>
      <c r="YF11" s="82"/>
      <c r="YG11" s="82"/>
      <c r="YH11" s="82"/>
      <c r="YI11" s="82"/>
      <c r="YJ11" s="82"/>
      <c r="YK11" s="82"/>
      <c r="YL11" s="82"/>
      <c r="YM11" s="82"/>
      <c r="YN11" s="82"/>
      <c r="YO11" s="82"/>
      <c r="YP11" s="82"/>
      <c r="YQ11" s="82"/>
      <c r="YR11" s="82"/>
      <c r="YS11" s="82"/>
      <c r="YT11" s="82"/>
      <c r="YU11" s="82"/>
      <c r="YV11" s="82"/>
      <c r="YW11" s="82"/>
      <c r="YX11" s="82"/>
      <c r="YY11" s="82"/>
      <c r="YZ11" s="82"/>
      <c r="ZA11" s="82"/>
      <c r="ZB11" s="82"/>
      <c r="ZC11" s="82"/>
      <c r="ZD11" s="82"/>
      <c r="ZE11" s="82"/>
      <c r="ZF11" s="82"/>
      <c r="ZG11" s="82"/>
      <c r="ZH11" s="82"/>
      <c r="ZI11" s="82"/>
      <c r="ZJ11" s="82"/>
      <c r="ZK11" s="82"/>
      <c r="ZL11" s="82"/>
      <c r="ZM11" s="82"/>
      <c r="ZN11" s="82"/>
      <c r="ZO11" s="82"/>
      <c r="ZP11" s="82"/>
      <c r="ZQ11" s="82"/>
      <c r="ZR11" s="82"/>
      <c r="ZS11" s="82"/>
      <c r="ZT11" s="82"/>
      <c r="ZU11" s="82"/>
      <c r="ZV11" s="82"/>
      <c r="ZW11" s="82"/>
      <c r="ZX11" s="82"/>
      <c r="ZY11" s="82"/>
      <c r="ZZ11" s="82"/>
      <c r="AAA11" s="82"/>
      <c r="AAB11" s="82"/>
      <c r="AAC11" s="82"/>
      <c r="AAD11" s="82"/>
      <c r="AAE11" s="82"/>
      <c r="AAF11" s="82"/>
      <c r="AAG11" s="82"/>
      <c r="AAH11" s="82"/>
      <c r="AAI11" s="82"/>
      <c r="AAJ11" s="82"/>
      <c r="AAK11" s="82"/>
      <c r="AAL11" s="82"/>
      <c r="AAM11" s="82"/>
      <c r="AAN11" s="82"/>
      <c r="AAO11" s="82"/>
      <c r="AAP11" s="82"/>
      <c r="AAQ11" s="82"/>
      <c r="AAR11" s="82"/>
      <c r="AAS11" s="82"/>
      <c r="AAT11" s="82"/>
      <c r="AAU11" s="82"/>
      <c r="AAV11" s="82"/>
      <c r="AAW11" s="82"/>
      <c r="AAX11" s="82"/>
      <c r="AAY11" s="82"/>
      <c r="AAZ11" s="82"/>
      <c r="ABA11" s="82"/>
      <c r="ABB11" s="82"/>
      <c r="ABC11" s="82"/>
      <c r="ABD11" s="82"/>
      <c r="ABE11" s="82"/>
      <c r="ABF11" s="82"/>
      <c r="ABG11" s="82"/>
      <c r="ABH11" s="82"/>
      <c r="ABI11" s="82"/>
      <c r="ABJ11" s="82"/>
      <c r="ABK11" s="82"/>
      <c r="ABL11" s="82"/>
      <c r="ABM11" s="82"/>
      <c r="ABN11" s="82"/>
      <c r="ABO11" s="82"/>
      <c r="ABP11" s="82"/>
      <c r="ABQ11" s="82"/>
      <c r="ABR11" s="82"/>
      <c r="ABS11" s="82"/>
      <c r="ABT11" s="82"/>
      <c r="ABU11" s="82"/>
      <c r="ABV11" s="82"/>
      <c r="ABW11" s="82"/>
      <c r="ABX11" s="82"/>
      <c r="ABY11" s="82"/>
      <c r="ABZ11" s="82"/>
      <c r="ACA11" s="82"/>
      <c r="ACB11" s="82"/>
      <c r="ACC11" s="82"/>
      <c r="ACD11" s="82"/>
      <c r="ACE11" s="82"/>
      <c r="ACF11" s="82"/>
      <c r="ACG11" s="82"/>
      <c r="ACH11" s="82"/>
      <c r="ACI11" s="82"/>
      <c r="ACJ11" s="82"/>
      <c r="ACK11" s="82"/>
      <c r="ACL11" s="82"/>
      <c r="ACM11" s="82"/>
      <c r="ACN11" s="82"/>
      <c r="ACO11" s="82"/>
      <c r="ACP11" s="82"/>
      <c r="ACQ11" s="82"/>
      <c r="ACR11" s="82"/>
      <c r="ACS11" s="82"/>
      <c r="ACT11" s="82"/>
      <c r="ACU11" s="82"/>
      <c r="ACV11" s="82"/>
      <c r="ACW11" s="82"/>
      <c r="ACX11" s="82"/>
      <c r="ACY11" s="82"/>
      <c r="ACZ11" s="82"/>
      <c r="ADA11" s="82"/>
      <c r="ADB11" s="82"/>
      <c r="ADC11" s="82"/>
      <c r="ADD11" s="82"/>
      <c r="ADE11" s="82"/>
      <c r="ADF11" s="82"/>
      <c r="ADG11" s="82"/>
      <c r="ADH11" s="82"/>
      <c r="ADI11" s="82"/>
      <c r="ADJ11" s="82"/>
      <c r="ADK11" s="82"/>
      <c r="ADL11" s="82"/>
      <c r="ADM11" s="82"/>
      <c r="ADN11" s="82"/>
      <c r="ADO11" s="82"/>
      <c r="ADP11" s="82"/>
      <c r="ADQ11" s="82"/>
      <c r="ADR11" s="82"/>
      <c r="ADS11" s="82"/>
      <c r="ADT11" s="82"/>
      <c r="ADU11" s="82"/>
      <c r="ADV11" s="82"/>
      <c r="ADW11" s="82"/>
      <c r="ADX11" s="82"/>
      <c r="ADY11" s="82"/>
      <c r="ADZ11" s="82"/>
      <c r="AEA11" s="82"/>
      <c r="AEB11" s="82"/>
      <c r="AEC11" s="82"/>
      <c r="AED11" s="82"/>
      <c r="AEE11" s="82"/>
      <c r="AEF11" s="82"/>
      <c r="AEG11" s="82"/>
      <c r="AEH11" s="82"/>
      <c r="AEI11" s="82"/>
      <c r="AEJ11" s="82"/>
      <c r="AEK11" s="82"/>
      <c r="AEL11" s="82"/>
      <c r="AEM11" s="82"/>
      <c r="AEN11" s="82"/>
      <c r="AEO11" s="82"/>
      <c r="AEP11" s="82"/>
      <c r="AEQ11" s="82"/>
      <c r="AER11" s="82"/>
      <c r="AES11" s="82"/>
      <c r="AET11" s="82"/>
      <c r="AEU11" s="82"/>
      <c r="AEV11" s="82"/>
      <c r="AEW11" s="82"/>
      <c r="AEX11" s="82"/>
      <c r="AEY11" s="82"/>
      <c r="AEZ11" s="82"/>
      <c r="AFA11" s="82"/>
      <c r="AFB11" s="82"/>
      <c r="AFC11" s="82"/>
      <c r="AFD11" s="82"/>
      <c r="AFE11" s="82"/>
      <c r="AFF11" s="82"/>
      <c r="AFG11" s="82"/>
      <c r="AFH11" s="82"/>
      <c r="AFI11" s="82"/>
      <c r="AFJ11" s="82"/>
      <c r="AFK11" s="82"/>
      <c r="AFL11" s="82"/>
      <c r="AFM11" s="82"/>
      <c r="AFN11" s="82"/>
      <c r="AFO11" s="82"/>
      <c r="AFP11" s="82"/>
      <c r="AFQ11" s="82"/>
      <c r="AFR11" s="82"/>
      <c r="AFS11" s="82"/>
      <c r="AFT11" s="82"/>
      <c r="AFU11" s="82"/>
      <c r="AFV11" s="82"/>
      <c r="AFW11" s="82"/>
      <c r="AFX11" s="82"/>
      <c r="AFY11" s="82"/>
      <c r="AFZ11" s="82"/>
      <c r="AGA11" s="82"/>
      <c r="AGB11" s="82"/>
      <c r="AGC11" s="82"/>
      <c r="AGD11" s="82"/>
      <c r="AGE11" s="82"/>
      <c r="AGF11" s="82"/>
      <c r="AGG11" s="82"/>
      <c r="AGH11" s="82"/>
      <c r="AGI11" s="82"/>
      <c r="AGJ11" s="82"/>
      <c r="AGK11" s="82"/>
      <c r="AGL11" s="82"/>
      <c r="AGM11" s="82"/>
      <c r="AGN11" s="82"/>
      <c r="AGO11" s="82"/>
      <c r="AGP11" s="82"/>
      <c r="AGQ11" s="82"/>
      <c r="AGR11" s="82"/>
      <c r="AGS11" s="82"/>
      <c r="AGT11" s="82"/>
      <c r="AGU11" s="82"/>
      <c r="AGV11" s="82"/>
      <c r="AGW11" s="82"/>
      <c r="AGX11" s="82"/>
      <c r="AGY11" s="82"/>
      <c r="AGZ11" s="82"/>
      <c r="AHA11" s="82"/>
      <c r="AHB11" s="82"/>
      <c r="AHC11" s="82"/>
      <c r="AHD11" s="82"/>
      <c r="AHE11" s="82"/>
      <c r="AHF11" s="82"/>
      <c r="AHG11" s="82"/>
      <c r="AHH11" s="82"/>
      <c r="AHI11" s="82"/>
      <c r="AHJ11" s="82"/>
      <c r="AHK11" s="82"/>
      <c r="AHL11" s="82"/>
      <c r="AHM11" s="82"/>
      <c r="AHN11" s="82"/>
      <c r="AHO11" s="82"/>
      <c r="AHP11" s="82"/>
      <c r="AHQ11" s="82"/>
      <c r="AHR11" s="82"/>
      <c r="AHS11" s="82"/>
      <c r="AHT11" s="82"/>
      <c r="AHU11" s="82"/>
      <c r="AHV11" s="82"/>
      <c r="AHW11" s="82"/>
      <c r="AHX11" s="82"/>
      <c r="AHY11" s="82"/>
      <c r="AHZ11" s="82"/>
      <c r="AIA11" s="82"/>
      <c r="AIB11" s="82"/>
      <c r="AIC11" s="82"/>
      <c r="AID11" s="82"/>
      <c r="AIE11" s="82"/>
      <c r="AIF11" s="82"/>
      <c r="AIG11" s="82"/>
      <c r="AIH11" s="82"/>
      <c r="AII11" s="82"/>
      <c r="AIJ11" s="82"/>
      <c r="AIK11" s="82"/>
      <c r="AIL11" s="82"/>
      <c r="AIM11" s="82"/>
      <c r="AIN11" s="82"/>
      <c r="AIO11" s="82"/>
      <c r="AIP11" s="82"/>
      <c r="AIQ11" s="82"/>
      <c r="AIR11" s="82"/>
      <c r="AIS11" s="82"/>
      <c r="AIT11" s="82"/>
      <c r="AIU11" s="82"/>
      <c r="AIV11" s="82"/>
      <c r="AIW11" s="82"/>
      <c r="AIX11" s="82"/>
      <c r="AIY11" s="82"/>
      <c r="AIZ11" s="82"/>
      <c r="AJA11" s="82"/>
      <c r="AJB11" s="82"/>
      <c r="AJC11" s="82"/>
      <c r="AJD11" s="82"/>
      <c r="AJE11" s="82"/>
      <c r="AJF11" s="82"/>
      <c r="AJG11" s="82"/>
      <c r="AJH11" s="82"/>
      <c r="AJI11" s="82"/>
      <c r="AJJ11" s="82"/>
      <c r="AJK11" s="82"/>
      <c r="AJL11" s="82"/>
      <c r="AJM11" s="82"/>
      <c r="AJN11" s="82"/>
      <c r="AJO11" s="82"/>
      <c r="AJP11" s="82"/>
      <c r="AJQ11" s="82"/>
      <c r="AJR11" s="82"/>
      <c r="AJS11" s="82"/>
      <c r="AJT11" s="82"/>
      <c r="AJU11" s="82"/>
      <c r="AJV11" s="82"/>
      <c r="AJW11" s="82"/>
      <c r="AJX11" s="82"/>
      <c r="AJY11" s="82"/>
      <c r="AJZ11" s="82"/>
      <c r="AKA11" s="82"/>
      <c r="AKB11" s="82"/>
      <c r="AKC11" s="82"/>
      <c r="AKD11" s="82"/>
      <c r="AKE11" s="82"/>
      <c r="AKF11" s="82"/>
      <c r="AKG11" s="82"/>
      <c r="AKH11" s="82"/>
      <c r="AKI11" s="82"/>
      <c r="AKJ11" s="82"/>
      <c r="AKK11" s="82"/>
    </row>
    <row r="12" spans="1:973" s="33" customFormat="1" ht="19.5" customHeight="1">
      <c r="A12" s="51"/>
      <c r="B12" s="27" t="s">
        <v>5</v>
      </c>
      <c r="C12" s="24" t="s">
        <v>6</v>
      </c>
      <c r="D12" s="28">
        <v>49374</v>
      </c>
      <c r="E12" s="25"/>
      <c r="F12" s="68">
        <f t="shared" si="0"/>
        <v>0</v>
      </c>
      <c r="G12" s="129"/>
      <c r="H12" s="129"/>
      <c r="I12" s="129"/>
      <c r="J12" s="129"/>
      <c r="K12" s="129"/>
      <c r="L12" s="129"/>
      <c r="M12" s="129"/>
      <c r="N12" s="129"/>
      <c r="O12" s="129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  <c r="IV12" s="82"/>
      <c r="IW12" s="82"/>
      <c r="IX12" s="82"/>
      <c r="IY12" s="82"/>
      <c r="IZ12" s="82"/>
      <c r="JA12" s="82"/>
      <c r="JB12" s="82"/>
      <c r="JC12" s="82"/>
      <c r="JD12" s="82"/>
      <c r="JE12" s="82"/>
      <c r="JF12" s="82"/>
      <c r="JG12" s="82"/>
      <c r="JH12" s="82"/>
      <c r="JI12" s="82"/>
      <c r="JJ12" s="82"/>
      <c r="JK12" s="82"/>
      <c r="JL12" s="82"/>
      <c r="JM12" s="82"/>
      <c r="JN12" s="82"/>
      <c r="JO12" s="82"/>
      <c r="JP12" s="82"/>
      <c r="JQ12" s="82"/>
      <c r="JR12" s="82"/>
      <c r="JS12" s="82"/>
      <c r="JT12" s="82"/>
      <c r="JU12" s="82"/>
      <c r="JV12" s="82"/>
      <c r="JW12" s="82"/>
      <c r="JX12" s="82"/>
      <c r="JY12" s="82"/>
      <c r="JZ12" s="82"/>
      <c r="KA12" s="82"/>
      <c r="KB12" s="82"/>
      <c r="KC12" s="82"/>
      <c r="KD12" s="82"/>
      <c r="KE12" s="82"/>
      <c r="KF12" s="82"/>
      <c r="KG12" s="82"/>
      <c r="KH12" s="82"/>
      <c r="KI12" s="82"/>
      <c r="KJ12" s="82"/>
      <c r="KK12" s="82"/>
      <c r="KL12" s="82"/>
      <c r="KM12" s="82"/>
      <c r="KN12" s="82"/>
      <c r="KO12" s="82"/>
      <c r="KP12" s="82"/>
      <c r="KQ12" s="82"/>
      <c r="KR12" s="82"/>
      <c r="KS12" s="82"/>
      <c r="KT12" s="82"/>
      <c r="KU12" s="82"/>
      <c r="KV12" s="82"/>
      <c r="KW12" s="82"/>
      <c r="KX12" s="82"/>
      <c r="KY12" s="82"/>
      <c r="KZ12" s="82"/>
      <c r="LA12" s="82"/>
      <c r="LB12" s="82"/>
      <c r="LC12" s="82"/>
      <c r="LD12" s="82"/>
      <c r="LE12" s="82"/>
      <c r="LF12" s="82"/>
      <c r="LG12" s="82"/>
      <c r="LH12" s="82"/>
      <c r="LI12" s="82"/>
      <c r="LJ12" s="82"/>
      <c r="LK12" s="82"/>
      <c r="LL12" s="82"/>
      <c r="LM12" s="82"/>
      <c r="LN12" s="82"/>
      <c r="LO12" s="82"/>
      <c r="LP12" s="82"/>
      <c r="LQ12" s="82"/>
      <c r="LR12" s="82"/>
      <c r="LS12" s="82"/>
      <c r="LT12" s="82"/>
      <c r="LU12" s="82"/>
      <c r="LV12" s="82"/>
      <c r="LW12" s="82"/>
      <c r="LX12" s="82"/>
      <c r="LY12" s="82"/>
      <c r="LZ12" s="82"/>
      <c r="MA12" s="82"/>
      <c r="MB12" s="82"/>
      <c r="MC12" s="82"/>
      <c r="MD12" s="82"/>
      <c r="ME12" s="82"/>
      <c r="MF12" s="82"/>
      <c r="MG12" s="82"/>
      <c r="MH12" s="82"/>
      <c r="MI12" s="82"/>
      <c r="MJ12" s="82"/>
      <c r="MK12" s="82"/>
      <c r="ML12" s="82"/>
      <c r="MM12" s="82"/>
      <c r="MN12" s="82"/>
      <c r="MO12" s="82"/>
      <c r="MP12" s="82"/>
      <c r="MQ12" s="82"/>
      <c r="MR12" s="82"/>
      <c r="MS12" s="82"/>
      <c r="MT12" s="82"/>
      <c r="MU12" s="82"/>
      <c r="MV12" s="82"/>
      <c r="MW12" s="82"/>
      <c r="MX12" s="82"/>
      <c r="MY12" s="82"/>
      <c r="MZ12" s="82"/>
      <c r="NA12" s="82"/>
      <c r="NB12" s="82"/>
      <c r="NC12" s="82"/>
      <c r="ND12" s="82"/>
      <c r="NE12" s="82"/>
      <c r="NF12" s="82"/>
      <c r="NG12" s="82"/>
      <c r="NH12" s="82"/>
      <c r="NI12" s="82"/>
      <c r="NJ12" s="82"/>
      <c r="NK12" s="82"/>
      <c r="NL12" s="82"/>
      <c r="NM12" s="82"/>
      <c r="NN12" s="82"/>
      <c r="NO12" s="82"/>
      <c r="NP12" s="82"/>
      <c r="NQ12" s="82"/>
      <c r="NR12" s="82"/>
      <c r="NS12" s="82"/>
      <c r="NT12" s="82"/>
      <c r="NU12" s="82"/>
      <c r="NV12" s="82"/>
      <c r="NW12" s="82"/>
      <c r="NX12" s="82"/>
      <c r="NY12" s="82"/>
      <c r="NZ12" s="82"/>
      <c r="OA12" s="82"/>
      <c r="OB12" s="82"/>
      <c r="OC12" s="82"/>
      <c r="OD12" s="82"/>
      <c r="OE12" s="82"/>
      <c r="OF12" s="82"/>
      <c r="OG12" s="82"/>
      <c r="OH12" s="82"/>
      <c r="OI12" s="82"/>
      <c r="OJ12" s="82"/>
      <c r="OK12" s="82"/>
      <c r="OL12" s="82"/>
      <c r="OM12" s="82"/>
      <c r="ON12" s="82"/>
      <c r="OO12" s="82"/>
      <c r="OP12" s="82"/>
      <c r="OQ12" s="82"/>
      <c r="OR12" s="82"/>
      <c r="OS12" s="82"/>
      <c r="OT12" s="82"/>
      <c r="OU12" s="82"/>
      <c r="OV12" s="82"/>
      <c r="OW12" s="82"/>
      <c r="OX12" s="82"/>
      <c r="OY12" s="82"/>
      <c r="OZ12" s="82"/>
      <c r="PA12" s="82"/>
      <c r="PB12" s="82"/>
      <c r="PC12" s="82"/>
      <c r="PD12" s="82"/>
      <c r="PE12" s="82"/>
      <c r="PF12" s="82"/>
      <c r="PG12" s="82"/>
      <c r="PH12" s="82"/>
      <c r="PI12" s="82"/>
      <c r="PJ12" s="82"/>
      <c r="PK12" s="82"/>
      <c r="PL12" s="82"/>
      <c r="PM12" s="82"/>
      <c r="PN12" s="82"/>
      <c r="PO12" s="82"/>
      <c r="PP12" s="82"/>
      <c r="PQ12" s="82"/>
      <c r="PR12" s="82"/>
      <c r="PS12" s="82"/>
      <c r="PT12" s="82"/>
      <c r="PU12" s="82"/>
      <c r="PV12" s="82"/>
      <c r="PW12" s="82"/>
      <c r="PX12" s="82"/>
      <c r="PY12" s="82"/>
      <c r="PZ12" s="82"/>
      <c r="QA12" s="82"/>
      <c r="QB12" s="82"/>
      <c r="QC12" s="82"/>
      <c r="QD12" s="82"/>
      <c r="QE12" s="82"/>
      <c r="QF12" s="82"/>
      <c r="QG12" s="82"/>
      <c r="QH12" s="82"/>
      <c r="QI12" s="82"/>
      <c r="QJ12" s="82"/>
      <c r="QK12" s="82"/>
      <c r="QL12" s="82"/>
      <c r="QM12" s="82"/>
      <c r="QN12" s="82"/>
      <c r="QO12" s="82"/>
      <c r="QP12" s="82"/>
      <c r="QQ12" s="82"/>
      <c r="QR12" s="82"/>
      <c r="QS12" s="82"/>
      <c r="QT12" s="82"/>
      <c r="QU12" s="82"/>
      <c r="QV12" s="82"/>
      <c r="QW12" s="82"/>
      <c r="QX12" s="82"/>
      <c r="QY12" s="82"/>
      <c r="QZ12" s="82"/>
      <c r="RA12" s="82"/>
      <c r="RB12" s="82"/>
      <c r="RC12" s="82"/>
      <c r="RD12" s="82"/>
      <c r="RE12" s="82"/>
      <c r="RF12" s="82"/>
      <c r="RG12" s="82"/>
      <c r="RH12" s="82"/>
      <c r="RI12" s="82"/>
      <c r="RJ12" s="82"/>
      <c r="RK12" s="82"/>
      <c r="RL12" s="82"/>
      <c r="RM12" s="82"/>
      <c r="RN12" s="82"/>
      <c r="RO12" s="82"/>
      <c r="RP12" s="82"/>
      <c r="RQ12" s="82"/>
      <c r="RR12" s="82"/>
      <c r="RS12" s="82"/>
      <c r="RT12" s="82"/>
      <c r="RU12" s="82"/>
      <c r="RV12" s="82"/>
      <c r="RW12" s="82"/>
      <c r="RX12" s="82"/>
      <c r="RY12" s="82"/>
      <c r="RZ12" s="82"/>
      <c r="SA12" s="82"/>
      <c r="SB12" s="82"/>
      <c r="SC12" s="82"/>
      <c r="SD12" s="82"/>
      <c r="SE12" s="82"/>
      <c r="SF12" s="82"/>
      <c r="SG12" s="82"/>
      <c r="SH12" s="82"/>
      <c r="SI12" s="82"/>
      <c r="SJ12" s="82"/>
      <c r="SK12" s="82"/>
      <c r="SL12" s="82"/>
      <c r="SM12" s="82"/>
      <c r="SN12" s="82"/>
      <c r="SO12" s="82"/>
      <c r="SP12" s="82"/>
      <c r="SQ12" s="82"/>
      <c r="SR12" s="82"/>
      <c r="SS12" s="82"/>
      <c r="ST12" s="82"/>
      <c r="SU12" s="82"/>
      <c r="SV12" s="82"/>
      <c r="SW12" s="82"/>
      <c r="SX12" s="82"/>
      <c r="SY12" s="82"/>
      <c r="SZ12" s="82"/>
      <c r="TA12" s="82"/>
      <c r="TB12" s="82"/>
      <c r="TC12" s="82"/>
      <c r="TD12" s="82"/>
      <c r="TE12" s="82"/>
      <c r="TF12" s="82"/>
      <c r="TG12" s="82"/>
      <c r="TH12" s="82"/>
      <c r="TI12" s="82"/>
      <c r="TJ12" s="82"/>
      <c r="TK12" s="82"/>
      <c r="TL12" s="82"/>
      <c r="TM12" s="82"/>
      <c r="TN12" s="82"/>
      <c r="TO12" s="82"/>
      <c r="TP12" s="82"/>
      <c r="TQ12" s="82"/>
      <c r="TR12" s="82"/>
      <c r="TS12" s="82"/>
      <c r="TT12" s="82"/>
      <c r="TU12" s="82"/>
      <c r="TV12" s="82"/>
      <c r="TW12" s="82"/>
      <c r="TX12" s="82"/>
      <c r="TY12" s="82"/>
      <c r="TZ12" s="82"/>
      <c r="UA12" s="82"/>
      <c r="UB12" s="82"/>
      <c r="UC12" s="82"/>
      <c r="UD12" s="82"/>
      <c r="UE12" s="82"/>
      <c r="UF12" s="82"/>
      <c r="UG12" s="82"/>
      <c r="UH12" s="82"/>
      <c r="UI12" s="82"/>
      <c r="UJ12" s="82"/>
      <c r="UK12" s="82"/>
      <c r="UL12" s="82"/>
      <c r="UM12" s="82"/>
      <c r="UN12" s="82"/>
      <c r="UO12" s="82"/>
      <c r="UP12" s="82"/>
      <c r="UQ12" s="82"/>
      <c r="UR12" s="82"/>
      <c r="US12" s="82"/>
      <c r="UT12" s="82"/>
      <c r="UU12" s="82"/>
      <c r="UV12" s="82"/>
      <c r="UW12" s="82"/>
      <c r="UX12" s="82"/>
      <c r="UY12" s="82"/>
      <c r="UZ12" s="82"/>
      <c r="VA12" s="82"/>
      <c r="VB12" s="82"/>
      <c r="VC12" s="82"/>
      <c r="VD12" s="82"/>
      <c r="VE12" s="82"/>
      <c r="VF12" s="82"/>
      <c r="VG12" s="82"/>
      <c r="VH12" s="82"/>
      <c r="VI12" s="82"/>
      <c r="VJ12" s="82"/>
      <c r="VK12" s="82"/>
      <c r="VL12" s="82"/>
      <c r="VM12" s="82"/>
      <c r="VN12" s="82"/>
      <c r="VO12" s="82"/>
      <c r="VP12" s="82"/>
      <c r="VQ12" s="82"/>
      <c r="VR12" s="82"/>
      <c r="VS12" s="82"/>
      <c r="VT12" s="82"/>
      <c r="VU12" s="82"/>
      <c r="VV12" s="82"/>
      <c r="VW12" s="82"/>
      <c r="VX12" s="82"/>
      <c r="VY12" s="82"/>
      <c r="VZ12" s="82"/>
      <c r="WA12" s="82"/>
      <c r="WB12" s="82"/>
      <c r="WC12" s="82"/>
      <c r="WD12" s="82"/>
      <c r="WE12" s="82"/>
      <c r="WF12" s="82"/>
      <c r="WG12" s="82"/>
      <c r="WH12" s="82"/>
      <c r="WI12" s="82"/>
      <c r="WJ12" s="82"/>
      <c r="WK12" s="82"/>
      <c r="WL12" s="82"/>
      <c r="WM12" s="82"/>
      <c r="WN12" s="82"/>
      <c r="WO12" s="82"/>
      <c r="WP12" s="82"/>
      <c r="WQ12" s="82"/>
      <c r="WR12" s="82"/>
      <c r="WS12" s="82"/>
      <c r="WT12" s="82"/>
      <c r="WU12" s="82"/>
      <c r="WV12" s="82"/>
      <c r="WW12" s="82"/>
      <c r="WX12" s="82"/>
      <c r="WY12" s="82"/>
      <c r="WZ12" s="82"/>
      <c r="XA12" s="82"/>
      <c r="XB12" s="82"/>
      <c r="XC12" s="82"/>
      <c r="XD12" s="82"/>
      <c r="XE12" s="82"/>
      <c r="XF12" s="82"/>
      <c r="XG12" s="82"/>
      <c r="XH12" s="82"/>
      <c r="XI12" s="82"/>
      <c r="XJ12" s="82"/>
      <c r="XK12" s="82"/>
      <c r="XL12" s="82"/>
      <c r="XM12" s="82"/>
      <c r="XN12" s="82"/>
      <c r="XO12" s="82"/>
      <c r="XP12" s="82"/>
      <c r="XQ12" s="82"/>
      <c r="XR12" s="82"/>
      <c r="XS12" s="82"/>
      <c r="XT12" s="82"/>
      <c r="XU12" s="82"/>
      <c r="XV12" s="82"/>
      <c r="XW12" s="82"/>
      <c r="XX12" s="82"/>
      <c r="XY12" s="82"/>
      <c r="XZ12" s="82"/>
      <c r="YA12" s="82"/>
      <c r="YB12" s="82"/>
      <c r="YC12" s="82"/>
      <c r="YD12" s="82"/>
      <c r="YE12" s="82"/>
      <c r="YF12" s="82"/>
      <c r="YG12" s="82"/>
      <c r="YH12" s="82"/>
      <c r="YI12" s="82"/>
      <c r="YJ12" s="82"/>
      <c r="YK12" s="82"/>
      <c r="YL12" s="82"/>
      <c r="YM12" s="82"/>
      <c r="YN12" s="82"/>
      <c r="YO12" s="82"/>
      <c r="YP12" s="82"/>
      <c r="YQ12" s="82"/>
      <c r="YR12" s="82"/>
      <c r="YS12" s="82"/>
      <c r="YT12" s="82"/>
      <c r="YU12" s="82"/>
      <c r="YV12" s="82"/>
      <c r="YW12" s="82"/>
      <c r="YX12" s="82"/>
      <c r="YY12" s="82"/>
      <c r="YZ12" s="82"/>
      <c r="ZA12" s="82"/>
      <c r="ZB12" s="82"/>
      <c r="ZC12" s="82"/>
      <c r="ZD12" s="82"/>
      <c r="ZE12" s="82"/>
      <c r="ZF12" s="82"/>
      <c r="ZG12" s="82"/>
      <c r="ZH12" s="82"/>
      <c r="ZI12" s="82"/>
      <c r="ZJ12" s="82"/>
      <c r="ZK12" s="82"/>
      <c r="ZL12" s="82"/>
      <c r="ZM12" s="82"/>
      <c r="ZN12" s="82"/>
      <c r="ZO12" s="82"/>
      <c r="ZP12" s="82"/>
      <c r="ZQ12" s="82"/>
      <c r="ZR12" s="82"/>
      <c r="ZS12" s="82"/>
      <c r="ZT12" s="82"/>
      <c r="ZU12" s="82"/>
      <c r="ZV12" s="82"/>
      <c r="ZW12" s="82"/>
      <c r="ZX12" s="82"/>
      <c r="ZY12" s="82"/>
      <c r="ZZ12" s="82"/>
      <c r="AAA12" s="82"/>
      <c r="AAB12" s="82"/>
      <c r="AAC12" s="82"/>
      <c r="AAD12" s="82"/>
      <c r="AAE12" s="82"/>
      <c r="AAF12" s="82"/>
      <c r="AAG12" s="82"/>
      <c r="AAH12" s="82"/>
      <c r="AAI12" s="82"/>
      <c r="AAJ12" s="82"/>
      <c r="AAK12" s="82"/>
      <c r="AAL12" s="82"/>
      <c r="AAM12" s="82"/>
      <c r="AAN12" s="82"/>
      <c r="AAO12" s="82"/>
      <c r="AAP12" s="82"/>
      <c r="AAQ12" s="82"/>
      <c r="AAR12" s="82"/>
      <c r="AAS12" s="82"/>
      <c r="AAT12" s="82"/>
      <c r="AAU12" s="82"/>
      <c r="AAV12" s="82"/>
      <c r="AAW12" s="82"/>
      <c r="AAX12" s="82"/>
      <c r="AAY12" s="82"/>
      <c r="AAZ12" s="82"/>
      <c r="ABA12" s="82"/>
      <c r="ABB12" s="82"/>
      <c r="ABC12" s="82"/>
      <c r="ABD12" s="82"/>
      <c r="ABE12" s="82"/>
      <c r="ABF12" s="82"/>
      <c r="ABG12" s="82"/>
      <c r="ABH12" s="82"/>
      <c r="ABI12" s="82"/>
      <c r="ABJ12" s="82"/>
      <c r="ABK12" s="82"/>
      <c r="ABL12" s="82"/>
      <c r="ABM12" s="82"/>
      <c r="ABN12" s="82"/>
      <c r="ABO12" s="82"/>
      <c r="ABP12" s="82"/>
      <c r="ABQ12" s="82"/>
      <c r="ABR12" s="82"/>
      <c r="ABS12" s="82"/>
      <c r="ABT12" s="82"/>
      <c r="ABU12" s="82"/>
      <c r="ABV12" s="82"/>
      <c r="ABW12" s="82"/>
      <c r="ABX12" s="82"/>
      <c r="ABY12" s="82"/>
      <c r="ABZ12" s="82"/>
      <c r="ACA12" s="82"/>
      <c r="ACB12" s="82"/>
      <c r="ACC12" s="82"/>
      <c r="ACD12" s="82"/>
      <c r="ACE12" s="82"/>
      <c r="ACF12" s="82"/>
      <c r="ACG12" s="82"/>
      <c r="ACH12" s="82"/>
      <c r="ACI12" s="82"/>
      <c r="ACJ12" s="82"/>
      <c r="ACK12" s="82"/>
      <c r="ACL12" s="82"/>
      <c r="ACM12" s="82"/>
      <c r="ACN12" s="82"/>
      <c r="ACO12" s="82"/>
      <c r="ACP12" s="82"/>
      <c r="ACQ12" s="82"/>
      <c r="ACR12" s="82"/>
      <c r="ACS12" s="82"/>
      <c r="ACT12" s="82"/>
      <c r="ACU12" s="82"/>
      <c r="ACV12" s="82"/>
      <c r="ACW12" s="82"/>
      <c r="ACX12" s="82"/>
      <c r="ACY12" s="82"/>
      <c r="ACZ12" s="82"/>
      <c r="ADA12" s="82"/>
      <c r="ADB12" s="82"/>
      <c r="ADC12" s="82"/>
      <c r="ADD12" s="82"/>
      <c r="ADE12" s="82"/>
      <c r="ADF12" s="82"/>
      <c r="ADG12" s="82"/>
      <c r="ADH12" s="82"/>
      <c r="ADI12" s="82"/>
      <c r="ADJ12" s="82"/>
      <c r="ADK12" s="82"/>
      <c r="ADL12" s="82"/>
      <c r="ADM12" s="82"/>
      <c r="ADN12" s="82"/>
      <c r="ADO12" s="82"/>
      <c r="ADP12" s="82"/>
      <c r="ADQ12" s="82"/>
      <c r="ADR12" s="82"/>
      <c r="ADS12" s="82"/>
      <c r="ADT12" s="82"/>
      <c r="ADU12" s="82"/>
      <c r="ADV12" s="82"/>
      <c r="ADW12" s="82"/>
      <c r="ADX12" s="82"/>
      <c r="ADY12" s="82"/>
      <c r="ADZ12" s="82"/>
      <c r="AEA12" s="82"/>
      <c r="AEB12" s="82"/>
      <c r="AEC12" s="82"/>
      <c r="AED12" s="82"/>
      <c r="AEE12" s="82"/>
      <c r="AEF12" s="82"/>
      <c r="AEG12" s="82"/>
      <c r="AEH12" s="82"/>
      <c r="AEI12" s="82"/>
      <c r="AEJ12" s="82"/>
      <c r="AEK12" s="82"/>
      <c r="AEL12" s="82"/>
      <c r="AEM12" s="82"/>
      <c r="AEN12" s="82"/>
      <c r="AEO12" s="82"/>
      <c r="AEP12" s="82"/>
      <c r="AEQ12" s="82"/>
      <c r="AER12" s="82"/>
      <c r="AES12" s="82"/>
      <c r="AET12" s="82"/>
      <c r="AEU12" s="82"/>
      <c r="AEV12" s="82"/>
      <c r="AEW12" s="82"/>
      <c r="AEX12" s="82"/>
      <c r="AEY12" s="82"/>
      <c r="AEZ12" s="82"/>
      <c r="AFA12" s="82"/>
      <c r="AFB12" s="82"/>
      <c r="AFC12" s="82"/>
      <c r="AFD12" s="82"/>
      <c r="AFE12" s="82"/>
      <c r="AFF12" s="82"/>
      <c r="AFG12" s="82"/>
      <c r="AFH12" s="82"/>
      <c r="AFI12" s="82"/>
      <c r="AFJ12" s="82"/>
      <c r="AFK12" s="82"/>
      <c r="AFL12" s="82"/>
      <c r="AFM12" s="82"/>
      <c r="AFN12" s="82"/>
      <c r="AFO12" s="82"/>
      <c r="AFP12" s="82"/>
      <c r="AFQ12" s="82"/>
      <c r="AFR12" s="82"/>
      <c r="AFS12" s="82"/>
      <c r="AFT12" s="82"/>
      <c r="AFU12" s="82"/>
      <c r="AFV12" s="82"/>
      <c r="AFW12" s="82"/>
      <c r="AFX12" s="82"/>
      <c r="AFY12" s="82"/>
      <c r="AFZ12" s="82"/>
      <c r="AGA12" s="82"/>
      <c r="AGB12" s="82"/>
      <c r="AGC12" s="82"/>
      <c r="AGD12" s="82"/>
      <c r="AGE12" s="82"/>
      <c r="AGF12" s="82"/>
      <c r="AGG12" s="82"/>
      <c r="AGH12" s="82"/>
      <c r="AGI12" s="82"/>
      <c r="AGJ12" s="82"/>
      <c r="AGK12" s="82"/>
      <c r="AGL12" s="82"/>
      <c r="AGM12" s="82"/>
      <c r="AGN12" s="82"/>
      <c r="AGO12" s="82"/>
      <c r="AGP12" s="82"/>
      <c r="AGQ12" s="82"/>
      <c r="AGR12" s="82"/>
      <c r="AGS12" s="82"/>
      <c r="AGT12" s="82"/>
      <c r="AGU12" s="82"/>
      <c r="AGV12" s="82"/>
      <c r="AGW12" s="82"/>
      <c r="AGX12" s="82"/>
      <c r="AGY12" s="82"/>
      <c r="AGZ12" s="82"/>
      <c r="AHA12" s="82"/>
      <c r="AHB12" s="82"/>
      <c r="AHC12" s="82"/>
      <c r="AHD12" s="82"/>
      <c r="AHE12" s="82"/>
      <c r="AHF12" s="82"/>
      <c r="AHG12" s="82"/>
      <c r="AHH12" s="82"/>
      <c r="AHI12" s="82"/>
      <c r="AHJ12" s="82"/>
      <c r="AHK12" s="82"/>
      <c r="AHL12" s="82"/>
      <c r="AHM12" s="82"/>
      <c r="AHN12" s="82"/>
      <c r="AHO12" s="82"/>
      <c r="AHP12" s="82"/>
      <c r="AHQ12" s="82"/>
      <c r="AHR12" s="82"/>
      <c r="AHS12" s="82"/>
      <c r="AHT12" s="82"/>
      <c r="AHU12" s="82"/>
      <c r="AHV12" s="82"/>
      <c r="AHW12" s="82"/>
      <c r="AHX12" s="82"/>
      <c r="AHY12" s="82"/>
      <c r="AHZ12" s="82"/>
      <c r="AIA12" s="82"/>
      <c r="AIB12" s="82"/>
      <c r="AIC12" s="82"/>
      <c r="AID12" s="82"/>
      <c r="AIE12" s="82"/>
      <c r="AIF12" s="82"/>
      <c r="AIG12" s="82"/>
      <c r="AIH12" s="82"/>
      <c r="AII12" s="82"/>
      <c r="AIJ12" s="82"/>
      <c r="AIK12" s="82"/>
      <c r="AIL12" s="82"/>
      <c r="AIM12" s="82"/>
      <c r="AIN12" s="82"/>
      <c r="AIO12" s="82"/>
      <c r="AIP12" s="82"/>
      <c r="AIQ12" s="82"/>
      <c r="AIR12" s="82"/>
      <c r="AIS12" s="82"/>
      <c r="AIT12" s="82"/>
      <c r="AIU12" s="82"/>
      <c r="AIV12" s="82"/>
      <c r="AIW12" s="82"/>
      <c r="AIX12" s="82"/>
      <c r="AIY12" s="82"/>
      <c r="AIZ12" s="82"/>
      <c r="AJA12" s="82"/>
      <c r="AJB12" s="82"/>
      <c r="AJC12" s="82"/>
      <c r="AJD12" s="82"/>
      <c r="AJE12" s="82"/>
      <c r="AJF12" s="82"/>
      <c r="AJG12" s="82"/>
      <c r="AJH12" s="82"/>
      <c r="AJI12" s="82"/>
      <c r="AJJ12" s="82"/>
      <c r="AJK12" s="82"/>
      <c r="AJL12" s="82"/>
      <c r="AJM12" s="82"/>
      <c r="AJN12" s="82"/>
      <c r="AJO12" s="82"/>
      <c r="AJP12" s="82"/>
      <c r="AJQ12" s="82"/>
      <c r="AJR12" s="82"/>
      <c r="AJS12" s="82"/>
      <c r="AJT12" s="82"/>
      <c r="AJU12" s="82"/>
      <c r="AJV12" s="82"/>
      <c r="AJW12" s="82"/>
      <c r="AJX12" s="82"/>
      <c r="AJY12" s="82"/>
      <c r="AJZ12" s="82"/>
      <c r="AKA12" s="82"/>
      <c r="AKB12" s="82"/>
      <c r="AKC12" s="82"/>
      <c r="AKD12" s="82"/>
      <c r="AKE12" s="82"/>
      <c r="AKF12" s="82"/>
      <c r="AKG12" s="82"/>
      <c r="AKH12" s="82"/>
      <c r="AKI12" s="82"/>
      <c r="AKJ12" s="82"/>
      <c r="AKK12" s="82"/>
    </row>
    <row r="13" spans="1:973" s="33" customFormat="1" ht="10.5" customHeight="1">
      <c r="A13" s="51"/>
      <c r="B13" s="18"/>
      <c r="C13" s="21"/>
      <c r="D13" s="28">
        <v>0</v>
      </c>
      <c r="E13" s="28"/>
      <c r="F13" s="56">
        <f t="shared" si="0"/>
        <v>0</v>
      </c>
      <c r="G13" s="129"/>
      <c r="H13" s="129"/>
      <c r="I13" s="129"/>
      <c r="J13" s="129"/>
      <c r="K13" s="129"/>
      <c r="L13" s="129"/>
      <c r="M13" s="129"/>
      <c r="N13" s="129"/>
      <c r="O13" s="129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2"/>
      <c r="IF13" s="82"/>
      <c r="IG13" s="82"/>
      <c r="IH13" s="82"/>
      <c r="II13" s="82"/>
      <c r="IJ13" s="82"/>
      <c r="IK13" s="82"/>
      <c r="IL13" s="82"/>
      <c r="IM13" s="82"/>
      <c r="IN13" s="82"/>
      <c r="IO13" s="82"/>
      <c r="IP13" s="82"/>
      <c r="IQ13" s="82"/>
      <c r="IR13" s="82"/>
      <c r="IS13" s="82"/>
      <c r="IT13" s="82"/>
      <c r="IU13" s="82"/>
      <c r="IV13" s="82"/>
      <c r="IW13" s="82"/>
      <c r="IX13" s="82"/>
      <c r="IY13" s="82"/>
      <c r="IZ13" s="82"/>
      <c r="JA13" s="82"/>
      <c r="JB13" s="82"/>
      <c r="JC13" s="82"/>
      <c r="JD13" s="82"/>
      <c r="JE13" s="82"/>
      <c r="JF13" s="82"/>
      <c r="JG13" s="82"/>
      <c r="JH13" s="82"/>
      <c r="JI13" s="82"/>
      <c r="JJ13" s="82"/>
      <c r="JK13" s="82"/>
      <c r="JL13" s="82"/>
      <c r="JM13" s="82"/>
      <c r="JN13" s="82"/>
      <c r="JO13" s="82"/>
      <c r="JP13" s="82"/>
      <c r="JQ13" s="82"/>
      <c r="JR13" s="82"/>
      <c r="JS13" s="82"/>
      <c r="JT13" s="82"/>
      <c r="JU13" s="82"/>
      <c r="JV13" s="82"/>
      <c r="JW13" s="82"/>
      <c r="JX13" s="82"/>
      <c r="JY13" s="82"/>
      <c r="JZ13" s="82"/>
      <c r="KA13" s="82"/>
      <c r="KB13" s="82"/>
      <c r="KC13" s="82"/>
      <c r="KD13" s="82"/>
      <c r="KE13" s="82"/>
      <c r="KF13" s="82"/>
      <c r="KG13" s="82"/>
      <c r="KH13" s="82"/>
      <c r="KI13" s="82"/>
      <c r="KJ13" s="82"/>
      <c r="KK13" s="82"/>
      <c r="KL13" s="82"/>
      <c r="KM13" s="82"/>
      <c r="KN13" s="82"/>
      <c r="KO13" s="82"/>
      <c r="KP13" s="82"/>
      <c r="KQ13" s="82"/>
      <c r="KR13" s="82"/>
      <c r="KS13" s="82"/>
      <c r="KT13" s="82"/>
      <c r="KU13" s="82"/>
      <c r="KV13" s="82"/>
      <c r="KW13" s="82"/>
      <c r="KX13" s="82"/>
      <c r="KY13" s="82"/>
      <c r="KZ13" s="82"/>
      <c r="LA13" s="82"/>
      <c r="LB13" s="82"/>
      <c r="LC13" s="82"/>
      <c r="LD13" s="82"/>
      <c r="LE13" s="82"/>
      <c r="LF13" s="82"/>
      <c r="LG13" s="82"/>
      <c r="LH13" s="82"/>
      <c r="LI13" s="82"/>
      <c r="LJ13" s="82"/>
      <c r="LK13" s="82"/>
      <c r="LL13" s="82"/>
      <c r="LM13" s="82"/>
      <c r="LN13" s="82"/>
      <c r="LO13" s="82"/>
      <c r="LP13" s="82"/>
      <c r="LQ13" s="82"/>
      <c r="LR13" s="82"/>
      <c r="LS13" s="82"/>
      <c r="LT13" s="82"/>
      <c r="LU13" s="82"/>
      <c r="LV13" s="82"/>
      <c r="LW13" s="82"/>
      <c r="LX13" s="82"/>
      <c r="LY13" s="82"/>
      <c r="LZ13" s="82"/>
      <c r="MA13" s="82"/>
      <c r="MB13" s="82"/>
      <c r="MC13" s="82"/>
      <c r="MD13" s="82"/>
      <c r="ME13" s="82"/>
      <c r="MF13" s="82"/>
      <c r="MG13" s="82"/>
      <c r="MH13" s="82"/>
      <c r="MI13" s="82"/>
      <c r="MJ13" s="82"/>
      <c r="MK13" s="82"/>
      <c r="ML13" s="82"/>
      <c r="MM13" s="82"/>
      <c r="MN13" s="82"/>
      <c r="MO13" s="82"/>
      <c r="MP13" s="82"/>
      <c r="MQ13" s="82"/>
      <c r="MR13" s="82"/>
      <c r="MS13" s="82"/>
      <c r="MT13" s="82"/>
      <c r="MU13" s="82"/>
      <c r="MV13" s="82"/>
      <c r="MW13" s="82"/>
      <c r="MX13" s="82"/>
      <c r="MY13" s="82"/>
      <c r="MZ13" s="82"/>
      <c r="NA13" s="82"/>
      <c r="NB13" s="82"/>
      <c r="NC13" s="82"/>
      <c r="ND13" s="82"/>
      <c r="NE13" s="82"/>
      <c r="NF13" s="82"/>
      <c r="NG13" s="82"/>
      <c r="NH13" s="82"/>
      <c r="NI13" s="82"/>
      <c r="NJ13" s="82"/>
      <c r="NK13" s="82"/>
      <c r="NL13" s="82"/>
      <c r="NM13" s="82"/>
      <c r="NN13" s="82"/>
      <c r="NO13" s="82"/>
      <c r="NP13" s="82"/>
      <c r="NQ13" s="82"/>
      <c r="NR13" s="82"/>
      <c r="NS13" s="82"/>
      <c r="NT13" s="82"/>
      <c r="NU13" s="82"/>
      <c r="NV13" s="82"/>
      <c r="NW13" s="82"/>
      <c r="NX13" s="82"/>
      <c r="NY13" s="82"/>
      <c r="NZ13" s="82"/>
      <c r="OA13" s="82"/>
      <c r="OB13" s="82"/>
      <c r="OC13" s="82"/>
      <c r="OD13" s="82"/>
      <c r="OE13" s="82"/>
      <c r="OF13" s="82"/>
      <c r="OG13" s="82"/>
      <c r="OH13" s="82"/>
      <c r="OI13" s="82"/>
      <c r="OJ13" s="82"/>
      <c r="OK13" s="82"/>
      <c r="OL13" s="82"/>
      <c r="OM13" s="82"/>
      <c r="ON13" s="82"/>
      <c r="OO13" s="82"/>
      <c r="OP13" s="82"/>
      <c r="OQ13" s="82"/>
      <c r="OR13" s="82"/>
      <c r="OS13" s="82"/>
      <c r="OT13" s="82"/>
      <c r="OU13" s="82"/>
      <c r="OV13" s="82"/>
      <c r="OW13" s="82"/>
      <c r="OX13" s="82"/>
      <c r="OY13" s="82"/>
      <c r="OZ13" s="82"/>
      <c r="PA13" s="82"/>
      <c r="PB13" s="82"/>
      <c r="PC13" s="82"/>
      <c r="PD13" s="82"/>
      <c r="PE13" s="82"/>
      <c r="PF13" s="82"/>
      <c r="PG13" s="82"/>
      <c r="PH13" s="82"/>
      <c r="PI13" s="82"/>
      <c r="PJ13" s="82"/>
      <c r="PK13" s="82"/>
      <c r="PL13" s="82"/>
      <c r="PM13" s="82"/>
      <c r="PN13" s="82"/>
      <c r="PO13" s="82"/>
      <c r="PP13" s="82"/>
      <c r="PQ13" s="82"/>
      <c r="PR13" s="82"/>
      <c r="PS13" s="82"/>
      <c r="PT13" s="82"/>
      <c r="PU13" s="82"/>
      <c r="PV13" s="82"/>
      <c r="PW13" s="82"/>
      <c r="PX13" s="82"/>
      <c r="PY13" s="82"/>
      <c r="PZ13" s="82"/>
      <c r="QA13" s="82"/>
      <c r="QB13" s="82"/>
      <c r="QC13" s="82"/>
      <c r="QD13" s="82"/>
      <c r="QE13" s="82"/>
      <c r="QF13" s="82"/>
      <c r="QG13" s="82"/>
      <c r="QH13" s="82"/>
      <c r="QI13" s="82"/>
      <c r="QJ13" s="82"/>
      <c r="QK13" s="82"/>
      <c r="QL13" s="82"/>
      <c r="QM13" s="82"/>
      <c r="QN13" s="82"/>
      <c r="QO13" s="82"/>
      <c r="QP13" s="82"/>
      <c r="QQ13" s="82"/>
      <c r="QR13" s="82"/>
      <c r="QS13" s="82"/>
      <c r="QT13" s="82"/>
      <c r="QU13" s="82"/>
      <c r="QV13" s="82"/>
      <c r="QW13" s="82"/>
      <c r="QX13" s="82"/>
      <c r="QY13" s="82"/>
      <c r="QZ13" s="82"/>
      <c r="RA13" s="82"/>
      <c r="RB13" s="82"/>
      <c r="RC13" s="82"/>
      <c r="RD13" s="82"/>
      <c r="RE13" s="82"/>
      <c r="RF13" s="82"/>
      <c r="RG13" s="82"/>
      <c r="RH13" s="82"/>
      <c r="RI13" s="82"/>
      <c r="RJ13" s="82"/>
      <c r="RK13" s="82"/>
      <c r="RL13" s="82"/>
      <c r="RM13" s="82"/>
      <c r="RN13" s="82"/>
      <c r="RO13" s="82"/>
      <c r="RP13" s="82"/>
      <c r="RQ13" s="82"/>
      <c r="RR13" s="82"/>
      <c r="RS13" s="82"/>
      <c r="RT13" s="82"/>
      <c r="RU13" s="82"/>
      <c r="RV13" s="82"/>
      <c r="RW13" s="82"/>
      <c r="RX13" s="82"/>
      <c r="RY13" s="82"/>
      <c r="RZ13" s="82"/>
      <c r="SA13" s="82"/>
      <c r="SB13" s="82"/>
      <c r="SC13" s="82"/>
      <c r="SD13" s="82"/>
      <c r="SE13" s="82"/>
      <c r="SF13" s="82"/>
      <c r="SG13" s="82"/>
      <c r="SH13" s="82"/>
      <c r="SI13" s="82"/>
      <c r="SJ13" s="82"/>
      <c r="SK13" s="82"/>
      <c r="SL13" s="82"/>
      <c r="SM13" s="82"/>
      <c r="SN13" s="82"/>
      <c r="SO13" s="82"/>
      <c r="SP13" s="82"/>
      <c r="SQ13" s="82"/>
      <c r="SR13" s="82"/>
      <c r="SS13" s="82"/>
      <c r="ST13" s="82"/>
      <c r="SU13" s="82"/>
      <c r="SV13" s="82"/>
      <c r="SW13" s="82"/>
      <c r="SX13" s="82"/>
      <c r="SY13" s="82"/>
      <c r="SZ13" s="82"/>
      <c r="TA13" s="82"/>
      <c r="TB13" s="82"/>
      <c r="TC13" s="82"/>
      <c r="TD13" s="82"/>
      <c r="TE13" s="82"/>
      <c r="TF13" s="82"/>
      <c r="TG13" s="82"/>
      <c r="TH13" s="82"/>
      <c r="TI13" s="82"/>
      <c r="TJ13" s="82"/>
      <c r="TK13" s="82"/>
      <c r="TL13" s="82"/>
      <c r="TM13" s="82"/>
      <c r="TN13" s="82"/>
      <c r="TO13" s="82"/>
      <c r="TP13" s="82"/>
      <c r="TQ13" s="82"/>
      <c r="TR13" s="82"/>
      <c r="TS13" s="82"/>
      <c r="TT13" s="82"/>
      <c r="TU13" s="82"/>
      <c r="TV13" s="82"/>
      <c r="TW13" s="82"/>
      <c r="TX13" s="82"/>
      <c r="TY13" s="82"/>
      <c r="TZ13" s="82"/>
      <c r="UA13" s="82"/>
      <c r="UB13" s="82"/>
      <c r="UC13" s="82"/>
      <c r="UD13" s="82"/>
      <c r="UE13" s="82"/>
      <c r="UF13" s="82"/>
      <c r="UG13" s="82"/>
      <c r="UH13" s="82"/>
      <c r="UI13" s="82"/>
      <c r="UJ13" s="82"/>
      <c r="UK13" s="82"/>
      <c r="UL13" s="82"/>
      <c r="UM13" s="82"/>
      <c r="UN13" s="82"/>
      <c r="UO13" s="82"/>
      <c r="UP13" s="82"/>
      <c r="UQ13" s="82"/>
      <c r="UR13" s="82"/>
      <c r="US13" s="82"/>
      <c r="UT13" s="82"/>
      <c r="UU13" s="82"/>
      <c r="UV13" s="82"/>
      <c r="UW13" s="82"/>
      <c r="UX13" s="82"/>
      <c r="UY13" s="82"/>
      <c r="UZ13" s="82"/>
      <c r="VA13" s="82"/>
      <c r="VB13" s="82"/>
      <c r="VC13" s="82"/>
      <c r="VD13" s="82"/>
      <c r="VE13" s="82"/>
      <c r="VF13" s="82"/>
      <c r="VG13" s="82"/>
      <c r="VH13" s="82"/>
      <c r="VI13" s="82"/>
      <c r="VJ13" s="82"/>
      <c r="VK13" s="82"/>
      <c r="VL13" s="82"/>
      <c r="VM13" s="82"/>
      <c r="VN13" s="82"/>
      <c r="VO13" s="82"/>
      <c r="VP13" s="82"/>
      <c r="VQ13" s="82"/>
      <c r="VR13" s="82"/>
      <c r="VS13" s="82"/>
      <c r="VT13" s="82"/>
      <c r="VU13" s="82"/>
      <c r="VV13" s="82"/>
      <c r="VW13" s="82"/>
      <c r="VX13" s="82"/>
      <c r="VY13" s="82"/>
      <c r="VZ13" s="82"/>
      <c r="WA13" s="82"/>
      <c r="WB13" s="82"/>
      <c r="WC13" s="82"/>
      <c r="WD13" s="82"/>
      <c r="WE13" s="82"/>
      <c r="WF13" s="82"/>
      <c r="WG13" s="82"/>
      <c r="WH13" s="82"/>
      <c r="WI13" s="82"/>
      <c r="WJ13" s="82"/>
      <c r="WK13" s="82"/>
      <c r="WL13" s="82"/>
      <c r="WM13" s="82"/>
      <c r="WN13" s="82"/>
      <c r="WO13" s="82"/>
      <c r="WP13" s="82"/>
      <c r="WQ13" s="82"/>
      <c r="WR13" s="82"/>
      <c r="WS13" s="82"/>
      <c r="WT13" s="82"/>
      <c r="WU13" s="82"/>
      <c r="WV13" s="82"/>
      <c r="WW13" s="82"/>
      <c r="WX13" s="82"/>
      <c r="WY13" s="82"/>
      <c r="WZ13" s="82"/>
      <c r="XA13" s="82"/>
      <c r="XB13" s="82"/>
      <c r="XC13" s="82"/>
      <c r="XD13" s="82"/>
      <c r="XE13" s="82"/>
      <c r="XF13" s="82"/>
      <c r="XG13" s="82"/>
      <c r="XH13" s="82"/>
      <c r="XI13" s="82"/>
      <c r="XJ13" s="82"/>
      <c r="XK13" s="82"/>
      <c r="XL13" s="82"/>
      <c r="XM13" s="82"/>
      <c r="XN13" s="82"/>
      <c r="XO13" s="82"/>
      <c r="XP13" s="82"/>
      <c r="XQ13" s="82"/>
      <c r="XR13" s="82"/>
      <c r="XS13" s="82"/>
      <c r="XT13" s="82"/>
      <c r="XU13" s="82"/>
      <c r="XV13" s="82"/>
      <c r="XW13" s="82"/>
      <c r="XX13" s="82"/>
      <c r="XY13" s="82"/>
      <c r="XZ13" s="82"/>
      <c r="YA13" s="82"/>
      <c r="YB13" s="82"/>
      <c r="YC13" s="82"/>
      <c r="YD13" s="82"/>
      <c r="YE13" s="82"/>
      <c r="YF13" s="82"/>
      <c r="YG13" s="82"/>
      <c r="YH13" s="82"/>
      <c r="YI13" s="82"/>
      <c r="YJ13" s="82"/>
      <c r="YK13" s="82"/>
      <c r="YL13" s="82"/>
      <c r="YM13" s="82"/>
      <c r="YN13" s="82"/>
      <c r="YO13" s="82"/>
      <c r="YP13" s="82"/>
      <c r="YQ13" s="82"/>
      <c r="YR13" s="82"/>
      <c r="YS13" s="82"/>
      <c r="YT13" s="82"/>
      <c r="YU13" s="82"/>
      <c r="YV13" s="82"/>
      <c r="YW13" s="82"/>
      <c r="YX13" s="82"/>
      <c r="YY13" s="82"/>
      <c r="YZ13" s="82"/>
      <c r="ZA13" s="82"/>
      <c r="ZB13" s="82"/>
      <c r="ZC13" s="82"/>
      <c r="ZD13" s="82"/>
      <c r="ZE13" s="82"/>
      <c r="ZF13" s="82"/>
      <c r="ZG13" s="82"/>
      <c r="ZH13" s="82"/>
      <c r="ZI13" s="82"/>
      <c r="ZJ13" s="82"/>
      <c r="ZK13" s="82"/>
      <c r="ZL13" s="82"/>
      <c r="ZM13" s="82"/>
      <c r="ZN13" s="82"/>
      <c r="ZO13" s="82"/>
      <c r="ZP13" s="82"/>
      <c r="ZQ13" s="82"/>
      <c r="ZR13" s="82"/>
      <c r="ZS13" s="82"/>
      <c r="ZT13" s="82"/>
      <c r="ZU13" s="82"/>
      <c r="ZV13" s="82"/>
      <c r="ZW13" s="82"/>
      <c r="ZX13" s="82"/>
      <c r="ZY13" s="82"/>
      <c r="ZZ13" s="82"/>
      <c r="AAA13" s="82"/>
      <c r="AAB13" s="82"/>
      <c r="AAC13" s="82"/>
      <c r="AAD13" s="82"/>
      <c r="AAE13" s="82"/>
      <c r="AAF13" s="82"/>
      <c r="AAG13" s="82"/>
      <c r="AAH13" s="82"/>
      <c r="AAI13" s="82"/>
      <c r="AAJ13" s="82"/>
      <c r="AAK13" s="82"/>
      <c r="AAL13" s="82"/>
      <c r="AAM13" s="82"/>
      <c r="AAN13" s="82"/>
      <c r="AAO13" s="82"/>
      <c r="AAP13" s="82"/>
      <c r="AAQ13" s="82"/>
      <c r="AAR13" s="82"/>
      <c r="AAS13" s="82"/>
      <c r="AAT13" s="82"/>
      <c r="AAU13" s="82"/>
      <c r="AAV13" s="82"/>
      <c r="AAW13" s="82"/>
      <c r="AAX13" s="82"/>
      <c r="AAY13" s="82"/>
      <c r="AAZ13" s="82"/>
      <c r="ABA13" s="82"/>
      <c r="ABB13" s="82"/>
      <c r="ABC13" s="82"/>
      <c r="ABD13" s="82"/>
      <c r="ABE13" s="82"/>
      <c r="ABF13" s="82"/>
      <c r="ABG13" s="82"/>
      <c r="ABH13" s="82"/>
      <c r="ABI13" s="82"/>
      <c r="ABJ13" s="82"/>
      <c r="ABK13" s="82"/>
      <c r="ABL13" s="82"/>
      <c r="ABM13" s="82"/>
      <c r="ABN13" s="82"/>
      <c r="ABO13" s="82"/>
      <c r="ABP13" s="82"/>
      <c r="ABQ13" s="82"/>
      <c r="ABR13" s="82"/>
      <c r="ABS13" s="82"/>
      <c r="ABT13" s="82"/>
      <c r="ABU13" s="82"/>
      <c r="ABV13" s="82"/>
      <c r="ABW13" s="82"/>
      <c r="ABX13" s="82"/>
      <c r="ABY13" s="82"/>
      <c r="ABZ13" s="82"/>
      <c r="ACA13" s="82"/>
      <c r="ACB13" s="82"/>
      <c r="ACC13" s="82"/>
      <c r="ACD13" s="82"/>
      <c r="ACE13" s="82"/>
      <c r="ACF13" s="82"/>
      <c r="ACG13" s="82"/>
      <c r="ACH13" s="82"/>
      <c r="ACI13" s="82"/>
      <c r="ACJ13" s="82"/>
      <c r="ACK13" s="82"/>
      <c r="ACL13" s="82"/>
      <c r="ACM13" s="82"/>
      <c r="ACN13" s="82"/>
      <c r="ACO13" s="82"/>
      <c r="ACP13" s="82"/>
      <c r="ACQ13" s="82"/>
      <c r="ACR13" s="82"/>
      <c r="ACS13" s="82"/>
      <c r="ACT13" s="82"/>
      <c r="ACU13" s="82"/>
      <c r="ACV13" s="82"/>
      <c r="ACW13" s="82"/>
      <c r="ACX13" s="82"/>
      <c r="ACY13" s="82"/>
      <c r="ACZ13" s="82"/>
      <c r="ADA13" s="82"/>
      <c r="ADB13" s="82"/>
      <c r="ADC13" s="82"/>
      <c r="ADD13" s="82"/>
      <c r="ADE13" s="82"/>
      <c r="ADF13" s="82"/>
      <c r="ADG13" s="82"/>
      <c r="ADH13" s="82"/>
      <c r="ADI13" s="82"/>
      <c r="ADJ13" s="82"/>
      <c r="ADK13" s="82"/>
      <c r="ADL13" s="82"/>
      <c r="ADM13" s="82"/>
      <c r="ADN13" s="82"/>
      <c r="ADO13" s="82"/>
      <c r="ADP13" s="82"/>
      <c r="ADQ13" s="82"/>
      <c r="ADR13" s="82"/>
      <c r="ADS13" s="82"/>
      <c r="ADT13" s="82"/>
      <c r="ADU13" s="82"/>
      <c r="ADV13" s="82"/>
      <c r="ADW13" s="82"/>
      <c r="ADX13" s="82"/>
      <c r="ADY13" s="82"/>
      <c r="ADZ13" s="82"/>
      <c r="AEA13" s="82"/>
      <c r="AEB13" s="82"/>
      <c r="AEC13" s="82"/>
      <c r="AED13" s="82"/>
      <c r="AEE13" s="82"/>
      <c r="AEF13" s="82"/>
      <c r="AEG13" s="82"/>
      <c r="AEH13" s="82"/>
      <c r="AEI13" s="82"/>
      <c r="AEJ13" s="82"/>
      <c r="AEK13" s="82"/>
      <c r="AEL13" s="82"/>
      <c r="AEM13" s="82"/>
      <c r="AEN13" s="82"/>
      <c r="AEO13" s="82"/>
      <c r="AEP13" s="82"/>
      <c r="AEQ13" s="82"/>
      <c r="AER13" s="82"/>
      <c r="AES13" s="82"/>
      <c r="AET13" s="82"/>
      <c r="AEU13" s="82"/>
      <c r="AEV13" s="82"/>
      <c r="AEW13" s="82"/>
      <c r="AEX13" s="82"/>
      <c r="AEY13" s="82"/>
      <c r="AEZ13" s="82"/>
      <c r="AFA13" s="82"/>
      <c r="AFB13" s="82"/>
      <c r="AFC13" s="82"/>
      <c r="AFD13" s="82"/>
      <c r="AFE13" s="82"/>
      <c r="AFF13" s="82"/>
      <c r="AFG13" s="82"/>
      <c r="AFH13" s="82"/>
      <c r="AFI13" s="82"/>
      <c r="AFJ13" s="82"/>
      <c r="AFK13" s="82"/>
      <c r="AFL13" s="82"/>
      <c r="AFM13" s="82"/>
      <c r="AFN13" s="82"/>
      <c r="AFO13" s="82"/>
      <c r="AFP13" s="82"/>
      <c r="AFQ13" s="82"/>
      <c r="AFR13" s="82"/>
      <c r="AFS13" s="82"/>
      <c r="AFT13" s="82"/>
      <c r="AFU13" s="82"/>
      <c r="AFV13" s="82"/>
      <c r="AFW13" s="82"/>
      <c r="AFX13" s="82"/>
      <c r="AFY13" s="82"/>
      <c r="AFZ13" s="82"/>
      <c r="AGA13" s="82"/>
      <c r="AGB13" s="82"/>
      <c r="AGC13" s="82"/>
      <c r="AGD13" s="82"/>
      <c r="AGE13" s="82"/>
      <c r="AGF13" s="82"/>
      <c r="AGG13" s="82"/>
      <c r="AGH13" s="82"/>
      <c r="AGI13" s="82"/>
      <c r="AGJ13" s="82"/>
      <c r="AGK13" s="82"/>
      <c r="AGL13" s="82"/>
      <c r="AGM13" s="82"/>
      <c r="AGN13" s="82"/>
      <c r="AGO13" s="82"/>
      <c r="AGP13" s="82"/>
      <c r="AGQ13" s="82"/>
      <c r="AGR13" s="82"/>
      <c r="AGS13" s="82"/>
      <c r="AGT13" s="82"/>
      <c r="AGU13" s="82"/>
      <c r="AGV13" s="82"/>
      <c r="AGW13" s="82"/>
      <c r="AGX13" s="82"/>
      <c r="AGY13" s="82"/>
      <c r="AGZ13" s="82"/>
      <c r="AHA13" s="82"/>
      <c r="AHB13" s="82"/>
      <c r="AHC13" s="82"/>
      <c r="AHD13" s="82"/>
      <c r="AHE13" s="82"/>
      <c r="AHF13" s="82"/>
      <c r="AHG13" s="82"/>
      <c r="AHH13" s="82"/>
      <c r="AHI13" s="82"/>
      <c r="AHJ13" s="82"/>
      <c r="AHK13" s="82"/>
      <c r="AHL13" s="82"/>
      <c r="AHM13" s="82"/>
      <c r="AHN13" s="82"/>
      <c r="AHO13" s="82"/>
      <c r="AHP13" s="82"/>
      <c r="AHQ13" s="82"/>
      <c r="AHR13" s="82"/>
      <c r="AHS13" s="82"/>
      <c r="AHT13" s="82"/>
      <c r="AHU13" s="82"/>
      <c r="AHV13" s="82"/>
      <c r="AHW13" s="82"/>
      <c r="AHX13" s="82"/>
      <c r="AHY13" s="82"/>
      <c r="AHZ13" s="82"/>
      <c r="AIA13" s="82"/>
      <c r="AIB13" s="82"/>
      <c r="AIC13" s="82"/>
      <c r="AID13" s="82"/>
      <c r="AIE13" s="82"/>
      <c r="AIF13" s="82"/>
      <c r="AIG13" s="82"/>
      <c r="AIH13" s="82"/>
      <c r="AII13" s="82"/>
      <c r="AIJ13" s="82"/>
      <c r="AIK13" s="82"/>
      <c r="AIL13" s="82"/>
      <c r="AIM13" s="82"/>
      <c r="AIN13" s="82"/>
      <c r="AIO13" s="82"/>
      <c r="AIP13" s="82"/>
      <c r="AIQ13" s="82"/>
      <c r="AIR13" s="82"/>
      <c r="AIS13" s="82"/>
      <c r="AIT13" s="82"/>
      <c r="AIU13" s="82"/>
      <c r="AIV13" s="82"/>
      <c r="AIW13" s="82"/>
      <c r="AIX13" s="82"/>
      <c r="AIY13" s="82"/>
      <c r="AIZ13" s="82"/>
      <c r="AJA13" s="82"/>
      <c r="AJB13" s="82"/>
      <c r="AJC13" s="82"/>
      <c r="AJD13" s="82"/>
      <c r="AJE13" s="82"/>
      <c r="AJF13" s="82"/>
      <c r="AJG13" s="82"/>
      <c r="AJH13" s="82"/>
      <c r="AJI13" s="82"/>
      <c r="AJJ13" s="82"/>
      <c r="AJK13" s="82"/>
      <c r="AJL13" s="82"/>
      <c r="AJM13" s="82"/>
      <c r="AJN13" s="82"/>
      <c r="AJO13" s="82"/>
      <c r="AJP13" s="82"/>
      <c r="AJQ13" s="82"/>
      <c r="AJR13" s="82"/>
      <c r="AJS13" s="82"/>
      <c r="AJT13" s="82"/>
      <c r="AJU13" s="82"/>
      <c r="AJV13" s="82"/>
      <c r="AJW13" s="82"/>
      <c r="AJX13" s="82"/>
      <c r="AJY13" s="82"/>
      <c r="AJZ13" s="82"/>
      <c r="AKA13" s="82"/>
      <c r="AKB13" s="82"/>
      <c r="AKC13" s="82"/>
      <c r="AKD13" s="82"/>
      <c r="AKE13" s="82"/>
      <c r="AKF13" s="82"/>
      <c r="AKG13" s="82"/>
      <c r="AKH13" s="82"/>
      <c r="AKI13" s="82"/>
      <c r="AKJ13" s="82"/>
      <c r="AKK13" s="82"/>
    </row>
    <row r="14" spans="1:973" s="33" customFormat="1" ht="31.5" customHeight="1">
      <c r="A14" s="51">
        <f>A11+1</f>
        <v>2</v>
      </c>
      <c r="B14" s="18" t="s">
        <v>104</v>
      </c>
      <c r="C14" s="21"/>
      <c r="D14" s="28">
        <v>0</v>
      </c>
      <c r="E14" s="28"/>
      <c r="F14" s="68">
        <f t="shared" si="0"/>
        <v>0</v>
      </c>
      <c r="G14" s="129"/>
      <c r="H14" s="129"/>
      <c r="I14" s="129"/>
      <c r="J14" s="129"/>
      <c r="K14" s="129"/>
      <c r="L14" s="129"/>
      <c r="M14" s="129"/>
      <c r="N14" s="129"/>
      <c r="O14" s="129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  <c r="IU14" s="82"/>
      <c r="IV14" s="82"/>
      <c r="IW14" s="82"/>
      <c r="IX14" s="82"/>
      <c r="IY14" s="82"/>
      <c r="IZ14" s="82"/>
      <c r="JA14" s="82"/>
      <c r="JB14" s="82"/>
      <c r="JC14" s="82"/>
      <c r="JD14" s="82"/>
      <c r="JE14" s="82"/>
      <c r="JF14" s="82"/>
      <c r="JG14" s="82"/>
      <c r="JH14" s="82"/>
      <c r="JI14" s="82"/>
      <c r="JJ14" s="82"/>
      <c r="JK14" s="82"/>
      <c r="JL14" s="82"/>
      <c r="JM14" s="82"/>
      <c r="JN14" s="82"/>
      <c r="JO14" s="82"/>
      <c r="JP14" s="82"/>
      <c r="JQ14" s="82"/>
      <c r="JR14" s="82"/>
      <c r="JS14" s="82"/>
      <c r="JT14" s="82"/>
      <c r="JU14" s="82"/>
      <c r="JV14" s="82"/>
      <c r="JW14" s="82"/>
      <c r="JX14" s="82"/>
      <c r="JY14" s="82"/>
      <c r="JZ14" s="82"/>
      <c r="KA14" s="82"/>
      <c r="KB14" s="82"/>
      <c r="KC14" s="82"/>
      <c r="KD14" s="82"/>
      <c r="KE14" s="82"/>
      <c r="KF14" s="82"/>
      <c r="KG14" s="82"/>
      <c r="KH14" s="82"/>
      <c r="KI14" s="82"/>
      <c r="KJ14" s="82"/>
      <c r="KK14" s="82"/>
      <c r="KL14" s="82"/>
      <c r="KM14" s="82"/>
      <c r="KN14" s="82"/>
      <c r="KO14" s="82"/>
      <c r="KP14" s="82"/>
      <c r="KQ14" s="82"/>
      <c r="KR14" s="82"/>
      <c r="KS14" s="82"/>
      <c r="KT14" s="82"/>
      <c r="KU14" s="82"/>
      <c r="KV14" s="82"/>
      <c r="KW14" s="82"/>
      <c r="KX14" s="82"/>
      <c r="KY14" s="82"/>
      <c r="KZ14" s="82"/>
      <c r="LA14" s="82"/>
      <c r="LB14" s="82"/>
      <c r="LC14" s="82"/>
      <c r="LD14" s="82"/>
      <c r="LE14" s="82"/>
      <c r="LF14" s="82"/>
      <c r="LG14" s="82"/>
      <c r="LH14" s="82"/>
      <c r="LI14" s="82"/>
      <c r="LJ14" s="82"/>
      <c r="LK14" s="82"/>
      <c r="LL14" s="82"/>
      <c r="LM14" s="82"/>
      <c r="LN14" s="82"/>
      <c r="LO14" s="82"/>
      <c r="LP14" s="82"/>
      <c r="LQ14" s="82"/>
      <c r="LR14" s="82"/>
      <c r="LS14" s="82"/>
      <c r="LT14" s="82"/>
      <c r="LU14" s="82"/>
      <c r="LV14" s="82"/>
      <c r="LW14" s="82"/>
      <c r="LX14" s="82"/>
      <c r="LY14" s="82"/>
      <c r="LZ14" s="82"/>
      <c r="MA14" s="82"/>
      <c r="MB14" s="82"/>
      <c r="MC14" s="82"/>
      <c r="MD14" s="82"/>
      <c r="ME14" s="82"/>
      <c r="MF14" s="82"/>
      <c r="MG14" s="82"/>
      <c r="MH14" s="82"/>
      <c r="MI14" s="82"/>
      <c r="MJ14" s="82"/>
      <c r="MK14" s="82"/>
      <c r="ML14" s="82"/>
      <c r="MM14" s="82"/>
      <c r="MN14" s="82"/>
      <c r="MO14" s="82"/>
      <c r="MP14" s="82"/>
      <c r="MQ14" s="82"/>
      <c r="MR14" s="82"/>
      <c r="MS14" s="82"/>
      <c r="MT14" s="82"/>
      <c r="MU14" s="82"/>
      <c r="MV14" s="82"/>
      <c r="MW14" s="82"/>
      <c r="MX14" s="82"/>
      <c r="MY14" s="82"/>
      <c r="MZ14" s="82"/>
      <c r="NA14" s="82"/>
      <c r="NB14" s="82"/>
      <c r="NC14" s="82"/>
      <c r="ND14" s="82"/>
      <c r="NE14" s="82"/>
      <c r="NF14" s="82"/>
      <c r="NG14" s="82"/>
      <c r="NH14" s="82"/>
      <c r="NI14" s="82"/>
      <c r="NJ14" s="82"/>
      <c r="NK14" s="82"/>
      <c r="NL14" s="82"/>
      <c r="NM14" s="82"/>
      <c r="NN14" s="82"/>
      <c r="NO14" s="82"/>
      <c r="NP14" s="82"/>
      <c r="NQ14" s="82"/>
      <c r="NR14" s="82"/>
      <c r="NS14" s="82"/>
      <c r="NT14" s="82"/>
      <c r="NU14" s="82"/>
      <c r="NV14" s="82"/>
      <c r="NW14" s="82"/>
      <c r="NX14" s="82"/>
      <c r="NY14" s="82"/>
      <c r="NZ14" s="82"/>
      <c r="OA14" s="82"/>
      <c r="OB14" s="82"/>
      <c r="OC14" s="82"/>
      <c r="OD14" s="82"/>
      <c r="OE14" s="82"/>
      <c r="OF14" s="82"/>
      <c r="OG14" s="82"/>
      <c r="OH14" s="82"/>
      <c r="OI14" s="82"/>
      <c r="OJ14" s="82"/>
      <c r="OK14" s="82"/>
      <c r="OL14" s="82"/>
      <c r="OM14" s="82"/>
      <c r="ON14" s="82"/>
      <c r="OO14" s="82"/>
      <c r="OP14" s="82"/>
      <c r="OQ14" s="82"/>
      <c r="OR14" s="82"/>
      <c r="OS14" s="82"/>
      <c r="OT14" s="82"/>
      <c r="OU14" s="82"/>
      <c r="OV14" s="82"/>
      <c r="OW14" s="82"/>
      <c r="OX14" s="82"/>
      <c r="OY14" s="82"/>
      <c r="OZ14" s="82"/>
      <c r="PA14" s="82"/>
      <c r="PB14" s="82"/>
      <c r="PC14" s="82"/>
      <c r="PD14" s="82"/>
      <c r="PE14" s="82"/>
      <c r="PF14" s="82"/>
      <c r="PG14" s="82"/>
      <c r="PH14" s="82"/>
      <c r="PI14" s="82"/>
      <c r="PJ14" s="82"/>
      <c r="PK14" s="82"/>
      <c r="PL14" s="82"/>
      <c r="PM14" s="82"/>
      <c r="PN14" s="82"/>
      <c r="PO14" s="82"/>
      <c r="PP14" s="82"/>
      <c r="PQ14" s="82"/>
      <c r="PR14" s="82"/>
      <c r="PS14" s="82"/>
      <c r="PT14" s="82"/>
      <c r="PU14" s="82"/>
      <c r="PV14" s="82"/>
      <c r="PW14" s="82"/>
      <c r="PX14" s="82"/>
      <c r="PY14" s="82"/>
      <c r="PZ14" s="82"/>
      <c r="QA14" s="82"/>
      <c r="QB14" s="82"/>
      <c r="QC14" s="82"/>
      <c r="QD14" s="82"/>
      <c r="QE14" s="82"/>
      <c r="QF14" s="82"/>
      <c r="QG14" s="82"/>
      <c r="QH14" s="82"/>
      <c r="QI14" s="82"/>
      <c r="QJ14" s="82"/>
      <c r="QK14" s="82"/>
      <c r="QL14" s="82"/>
      <c r="QM14" s="82"/>
      <c r="QN14" s="82"/>
      <c r="QO14" s="82"/>
      <c r="QP14" s="82"/>
      <c r="QQ14" s="82"/>
      <c r="QR14" s="82"/>
      <c r="QS14" s="82"/>
      <c r="QT14" s="82"/>
      <c r="QU14" s="82"/>
      <c r="QV14" s="82"/>
      <c r="QW14" s="82"/>
      <c r="QX14" s="82"/>
      <c r="QY14" s="82"/>
      <c r="QZ14" s="82"/>
      <c r="RA14" s="82"/>
      <c r="RB14" s="82"/>
      <c r="RC14" s="82"/>
      <c r="RD14" s="82"/>
      <c r="RE14" s="82"/>
      <c r="RF14" s="82"/>
      <c r="RG14" s="82"/>
      <c r="RH14" s="82"/>
      <c r="RI14" s="82"/>
      <c r="RJ14" s="82"/>
      <c r="RK14" s="82"/>
      <c r="RL14" s="82"/>
      <c r="RM14" s="82"/>
      <c r="RN14" s="82"/>
      <c r="RO14" s="82"/>
      <c r="RP14" s="82"/>
      <c r="RQ14" s="82"/>
      <c r="RR14" s="82"/>
      <c r="RS14" s="82"/>
      <c r="RT14" s="82"/>
      <c r="RU14" s="82"/>
      <c r="RV14" s="82"/>
      <c r="RW14" s="82"/>
      <c r="RX14" s="82"/>
      <c r="RY14" s="82"/>
      <c r="RZ14" s="82"/>
      <c r="SA14" s="82"/>
      <c r="SB14" s="82"/>
      <c r="SC14" s="82"/>
      <c r="SD14" s="82"/>
      <c r="SE14" s="82"/>
      <c r="SF14" s="82"/>
      <c r="SG14" s="82"/>
      <c r="SH14" s="82"/>
      <c r="SI14" s="82"/>
      <c r="SJ14" s="82"/>
      <c r="SK14" s="82"/>
      <c r="SL14" s="82"/>
      <c r="SM14" s="82"/>
      <c r="SN14" s="82"/>
      <c r="SO14" s="82"/>
      <c r="SP14" s="82"/>
      <c r="SQ14" s="82"/>
      <c r="SR14" s="82"/>
      <c r="SS14" s="82"/>
      <c r="ST14" s="82"/>
      <c r="SU14" s="82"/>
      <c r="SV14" s="82"/>
      <c r="SW14" s="82"/>
      <c r="SX14" s="82"/>
      <c r="SY14" s="82"/>
      <c r="SZ14" s="82"/>
      <c r="TA14" s="82"/>
      <c r="TB14" s="82"/>
      <c r="TC14" s="82"/>
      <c r="TD14" s="82"/>
      <c r="TE14" s="82"/>
      <c r="TF14" s="82"/>
      <c r="TG14" s="82"/>
      <c r="TH14" s="82"/>
      <c r="TI14" s="82"/>
      <c r="TJ14" s="82"/>
      <c r="TK14" s="82"/>
      <c r="TL14" s="82"/>
      <c r="TM14" s="82"/>
      <c r="TN14" s="82"/>
      <c r="TO14" s="82"/>
      <c r="TP14" s="82"/>
      <c r="TQ14" s="82"/>
      <c r="TR14" s="82"/>
      <c r="TS14" s="82"/>
      <c r="TT14" s="82"/>
      <c r="TU14" s="82"/>
      <c r="TV14" s="82"/>
      <c r="TW14" s="82"/>
      <c r="TX14" s="82"/>
      <c r="TY14" s="82"/>
      <c r="TZ14" s="82"/>
      <c r="UA14" s="82"/>
      <c r="UB14" s="82"/>
      <c r="UC14" s="82"/>
      <c r="UD14" s="82"/>
      <c r="UE14" s="82"/>
      <c r="UF14" s="82"/>
      <c r="UG14" s="82"/>
      <c r="UH14" s="82"/>
      <c r="UI14" s="82"/>
      <c r="UJ14" s="82"/>
      <c r="UK14" s="82"/>
      <c r="UL14" s="82"/>
      <c r="UM14" s="82"/>
      <c r="UN14" s="82"/>
      <c r="UO14" s="82"/>
      <c r="UP14" s="82"/>
      <c r="UQ14" s="82"/>
      <c r="UR14" s="82"/>
      <c r="US14" s="82"/>
      <c r="UT14" s="82"/>
      <c r="UU14" s="82"/>
      <c r="UV14" s="82"/>
      <c r="UW14" s="82"/>
      <c r="UX14" s="82"/>
      <c r="UY14" s="82"/>
      <c r="UZ14" s="82"/>
      <c r="VA14" s="82"/>
      <c r="VB14" s="82"/>
      <c r="VC14" s="82"/>
      <c r="VD14" s="82"/>
      <c r="VE14" s="82"/>
      <c r="VF14" s="82"/>
      <c r="VG14" s="82"/>
      <c r="VH14" s="82"/>
      <c r="VI14" s="82"/>
      <c r="VJ14" s="82"/>
      <c r="VK14" s="82"/>
      <c r="VL14" s="82"/>
      <c r="VM14" s="82"/>
      <c r="VN14" s="82"/>
      <c r="VO14" s="82"/>
      <c r="VP14" s="82"/>
      <c r="VQ14" s="82"/>
      <c r="VR14" s="82"/>
      <c r="VS14" s="82"/>
      <c r="VT14" s="82"/>
      <c r="VU14" s="82"/>
      <c r="VV14" s="82"/>
      <c r="VW14" s="82"/>
      <c r="VX14" s="82"/>
      <c r="VY14" s="82"/>
      <c r="VZ14" s="82"/>
      <c r="WA14" s="82"/>
      <c r="WB14" s="82"/>
      <c r="WC14" s="82"/>
      <c r="WD14" s="82"/>
      <c r="WE14" s="82"/>
      <c r="WF14" s="82"/>
      <c r="WG14" s="82"/>
      <c r="WH14" s="82"/>
      <c r="WI14" s="82"/>
      <c r="WJ14" s="82"/>
      <c r="WK14" s="82"/>
      <c r="WL14" s="82"/>
      <c r="WM14" s="82"/>
      <c r="WN14" s="82"/>
      <c r="WO14" s="82"/>
      <c r="WP14" s="82"/>
      <c r="WQ14" s="82"/>
      <c r="WR14" s="82"/>
      <c r="WS14" s="82"/>
      <c r="WT14" s="82"/>
      <c r="WU14" s="82"/>
      <c r="WV14" s="82"/>
      <c r="WW14" s="82"/>
      <c r="WX14" s="82"/>
      <c r="WY14" s="82"/>
      <c r="WZ14" s="82"/>
      <c r="XA14" s="82"/>
      <c r="XB14" s="82"/>
      <c r="XC14" s="82"/>
      <c r="XD14" s="82"/>
      <c r="XE14" s="82"/>
      <c r="XF14" s="82"/>
      <c r="XG14" s="82"/>
      <c r="XH14" s="82"/>
      <c r="XI14" s="82"/>
      <c r="XJ14" s="82"/>
      <c r="XK14" s="82"/>
      <c r="XL14" s="82"/>
      <c r="XM14" s="82"/>
      <c r="XN14" s="82"/>
      <c r="XO14" s="82"/>
      <c r="XP14" s="82"/>
      <c r="XQ14" s="82"/>
      <c r="XR14" s="82"/>
      <c r="XS14" s="82"/>
      <c r="XT14" s="82"/>
      <c r="XU14" s="82"/>
      <c r="XV14" s="82"/>
      <c r="XW14" s="82"/>
      <c r="XX14" s="82"/>
      <c r="XY14" s="82"/>
      <c r="XZ14" s="82"/>
      <c r="YA14" s="82"/>
      <c r="YB14" s="82"/>
      <c r="YC14" s="82"/>
      <c r="YD14" s="82"/>
      <c r="YE14" s="82"/>
      <c r="YF14" s="82"/>
      <c r="YG14" s="82"/>
      <c r="YH14" s="82"/>
      <c r="YI14" s="82"/>
      <c r="YJ14" s="82"/>
      <c r="YK14" s="82"/>
      <c r="YL14" s="82"/>
      <c r="YM14" s="82"/>
      <c r="YN14" s="82"/>
      <c r="YO14" s="82"/>
      <c r="YP14" s="82"/>
      <c r="YQ14" s="82"/>
      <c r="YR14" s="82"/>
      <c r="YS14" s="82"/>
      <c r="YT14" s="82"/>
      <c r="YU14" s="82"/>
      <c r="YV14" s="82"/>
      <c r="YW14" s="82"/>
      <c r="YX14" s="82"/>
      <c r="YY14" s="82"/>
      <c r="YZ14" s="82"/>
      <c r="ZA14" s="82"/>
      <c r="ZB14" s="82"/>
      <c r="ZC14" s="82"/>
      <c r="ZD14" s="82"/>
      <c r="ZE14" s="82"/>
      <c r="ZF14" s="82"/>
      <c r="ZG14" s="82"/>
      <c r="ZH14" s="82"/>
      <c r="ZI14" s="82"/>
      <c r="ZJ14" s="82"/>
      <c r="ZK14" s="82"/>
      <c r="ZL14" s="82"/>
      <c r="ZM14" s="82"/>
      <c r="ZN14" s="82"/>
      <c r="ZO14" s="82"/>
      <c r="ZP14" s="82"/>
      <c r="ZQ14" s="82"/>
      <c r="ZR14" s="82"/>
      <c r="ZS14" s="82"/>
      <c r="ZT14" s="82"/>
      <c r="ZU14" s="82"/>
      <c r="ZV14" s="82"/>
      <c r="ZW14" s="82"/>
      <c r="ZX14" s="82"/>
      <c r="ZY14" s="82"/>
      <c r="ZZ14" s="82"/>
      <c r="AAA14" s="82"/>
      <c r="AAB14" s="82"/>
      <c r="AAC14" s="82"/>
      <c r="AAD14" s="82"/>
      <c r="AAE14" s="82"/>
      <c r="AAF14" s="82"/>
      <c r="AAG14" s="82"/>
      <c r="AAH14" s="82"/>
      <c r="AAI14" s="82"/>
      <c r="AAJ14" s="82"/>
      <c r="AAK14" s="82"/>
      <c r="AAL14" s="82"/>
      <c r="AAM14" s="82"/>
      <c r="AAN14" s="82"/>
      <c r="AAO14" s="82"/>
      <c r="AAP14" s="82"/>
      <c r="AAQ14" s="82"/>
      <c r="AAR14" s="82"/>
      <c r="AAS14" s="82"/>
      <c r="AAT14" s="82"/>
      <c r="AAU14" s="82"/>
      <c r="AAV14" s="82"/>
      <c r="AAW14" s="82"/>
      <c r="AAX14" s="82"/>
      <c r="AAY14" s="82"/>
      <c r="AAZ14" s="82"/>
      <c r="ABA14" s="82"/>
      <c r="ABB14" s="82"/>
      <c r="ABC14" s="82"/>
      <c r="ABD14" s="82"/>
      <c r="ABE14" s="82"/>
      <c r="ABF14" s="82"/>
      <c r="ABG14" s="82"/>
      <c r="ABH14" s="82"/>
      <c r="ABI14" s="82"/>
      <c r="ABJ14" s="82"/>
      <c r="ABK14" s="82"/>
      <c r="ABL14" s="82"/>
      <c r="ABM14" s="82"/>
      <c r="ABN14" s="82"/>
      <c r="ABO14" s="82"/>
      <c r="ABP14" s="82"/>
      <c r="ABQ14" s="82"/>
      <c r="ABR14" s="82"/>
      <c r="ABS14" s="82"/>
      <c r="ABT14" s="82"/>
      <c r="ABU14" s="82"/>
      <c r="ABV14" s="82"/>
      <c r="ABW14" s="82"/>
      <c r="ABX14" s="82"/>
      <c r="ABY14" s="82"/>
      <c r="ABZ14" s="82"/>
      <c r="ACA14" s="82"/>
      <c r="ACB14" s="82"/>
      <c r="ACC14" s="82"/>
      <c r="ACD14" s="82"/>
      <c r="ACE14" s="82"/>
      <c r="ACF14" s="82"/>
      <c r="ACG14" s="82"/>
      <c r="ACH14" s="82"/>
      <c r="ACI14" s="82"/>
      <c r="ACJ14" s="82"/>
      <c r="ACK14" s="82"/>
      <c r="ACL14" s="82"/>
      <c r="ACM14" s="82"/>
      <c r="ACN14" s="82"/>
      <c r="ACO14" s="82"/>
      <c r="ACP14" s="82"/>
      <c r="ACQ14" s="82"/>
      <c r="ACR14" s="82"/>
      <c r="ACS14" s="82"/>
      <c r="ACT14" s="82"/>
      <c r="ACU14" s="82"/>
      <c r="ACV14" s="82"/>
      <c r="ACW14" s="82"/>
      <c r="ACX14" s="82"/>
      <c r="ACY14" s="82"/>
      <c r="ACZ14" s="82"/>
      <c r="ADA14" s="82"/>
      <c r="ADB14" s="82"/>
      <c r="ADC14" s="82"/>
      <c r="ADD14" s="82"/>
      <c r="ADE14" s="82"/>
      <c r="ADF14" s="82"/>
      <c r="ADG14" s="82"/>
      <c r="ADH14" s="82"/>
      <c r="ADI14" s="82"/>
      <c r="ADJ14" s="82"/>
      <c r="ADK14" s="82"/>
      <c r="ADL14" s="82"/>
      <c r="ADM14" s="82"/>
      <c r="ADN14" s="82"/>
      <c r="ADO14" s="82"/>
      <c r="ADP14" s="82"/>
      <c r="ADQ14" s="82"/>
      <c r="ADR14" s="82"/>
      <c r="ADS14" s="82"/>
      <c r="ADT14" s="82"/>
      <c r="ADU14" s="82"/>
      <c r="ADV14" s="82"/>
      <c r="ADW14" s="82"/>
      <c r="ADX14" s="82"/>
      <c r="ADY14" s="82"/>
      <c r="ADZ14" s="82"/>
      <c r="AEA14" s="82"/>
      <c r="AEB14" s="82"/>
      <c r="AEC14" s="82"/>
      <c r="AED14" s="82"/>
      <c r="AEE14" s="82"/>
      <c r="AEF14" s="82"/>
      <c r="AEG14" s="82"/>
      <c r="AEH14" s="82"/>
      <c r="AEI14" s="82"/>
      <c r="AEJ14" s="82"/>
      <c r="AEK14" s="82"/>
      <c r="AEL14" s="82"/>
      <c r="AEM14" s="82"/>
      <c r="AEN14" s="82"/>
      <c r="AEO14" s="82"/>
      <c r="AEP14" s="82"/>
      <c r="AEQ14" s="82"/>
      <c r="AER14" s="82"/>
      <c r="AES14" s="82"/>
      <c r="AET14" s="82"/>
      <c r="AEU14" s="82"/>
      <c r="AEV14" s="82"/>
      <c r="AEW14" s="82"/>
      <c r="AEX14" s="82"/>
      <c r="AEY14" s="82"/>
      <c r="AEZ14" s="82"/>
      <c r="AFA14" s="82"/>
      <c r="AFB14" s="82"/>
      <c r="AFC14" s="82"/>
      <c r="AFD14" s="82"/>
      <c r="AFE14" s="82"/>
      <c r="AFF14" s="82"/>
      <c r="AFG14" s="82"/>
      <c r="AFH14" s="82"/>
      <c r="AFI14" s="82"/>
      <c r="AFJ14" s="82"/>
      <c r="AFK14" s="82"/>
      <c r="AFL14" s="82"/>
      <c r="AFM14" s="82"/>
      <c r="AFN14" s="82"/>
      <c r="AFO14" s="82"/>
      <c r="AFP14" s="82"/>
      <c r="AFQ14" s="82"/>
      <c r="AFR14" s="82"/>
      <c r="AFS14" s="82"/>
      <c r="AFT14" s="82"/>
      <c r="AFU14" s="82"/>
      <c r="AFV14" s="82"/>
      <c r="AFW14" s="82"/>
      <c r="AFX14" s="82"/>
      <c r="AFY14" s="82"/>
      <c r="AFZ14" s="82"/>
      <c r="AGA14" s="82"/>
      <c r="AGB14" s="82"/>
      <c r="AGC14" s="82"/>
      <c r="AGD14" s="82"/>
      <c r="AGE14" s="82"/>
      <c r="AGF14" s="82"/>
      <c r="AGG14" s="82"/>
      <c r="AGH14" s="82"/>
      <c r="AGI14" s="82"/>
      <c r="AGJ14" s="82"/>
      <c r="AGK14" s="82"/>
      <c r="AGL14" s="82"/>
      <c r="AGM14" s="82"/>
      <c r="AGN14" s="82"/>
      <c r="AGO14" s="82"/>
      <c r="AGP14" s="82"/>
      <c r="AGQ14" s="82"/>
      <c r="AGR14" s="82"/>
      <c r="AGS14" s="82"/>
      <c r="AGT14" s="82"/>
      <c r="AGU14" s="82"/>
      <c r="AGV14" s="82"/>
      <c r="AGW14" s="82"/>
      <c r="AGX14" s="82"/>
      <c r="AGY14" s="82"/>
      <c r="AGZ14" s="82"/>
      <c r="AHA14" s="82"/>
      <c r="AHB14" s="82"/>
      <c r="AHC14" s="82"/>
      <c r="AHD14" s="82"/>
      <c r="AHE14" s="82"/>
      <c r="AHF14" s="82"/>
      <c r="AHG14" s="82"/>
      <c r="AHH14" s="82"/>
      <c r="AHI14" s="82"/>
      <c r="AHJ14" s="82"/>
      <c r="AHK14" s="82"/>
      <c r="AHL14" s="82"/>
      <c r="AHM14" s="82"/>
      <c r="AHN14" s="82"/>
      <c r="AHO14" s="82"/>
      <c r="AHP14" s="82"/>
      <c r="AHQ14" s="82"/>
      <c r="AHR14" s="82"/>
      <c r="AHS14" s="82"/>
      <c r="AHT14" s="82"/>
      <c r="AHU14" s="82"/>
      <c r="AHV14" s="82"/>
      <c r="AHW14" s="82"/>
      <c r="AHX14" s="82"/>
      <c r="AHY14" s="82"/>
      <c r="AHZ14" s="82"/>
      <c r="AIA14" s="82"/>
      <c r="AIB14" s="82"/>
      <c r="AIC14" s="82"/>
      <c r="AID14" s="82"/>
      <c r="AIE14" s="82"/>
      <c r="AIF14" s="82"/>
      <c r="AIG14" s="82"/>
      <c r="AIH14" s="82"/>
      <c r="AII14" s="82"/>
      <c r="AIJ14" s="82"/>
      <c r="AIK14" s="82"/>
      <c r="AIL14" s="82"/>
      <c r="AIM14" s="82"/>
      <c r="AIN14" s="82"/>
      <c r="AIO14" s="82"/>
      <c r="AIP14" s="82"/>
      <c r="AIQ14" s="82"/>
      <c r="AIR14" s="82"/>
      <c r="AIS14" s="82"/>
      <c r="AIT14" s="82"/>
      <c r="AIU14" s="82"/>
      <c r="AIV14" s="82"/>
      <c r="AIW14" s="82"/>
      <c r="AIX14" s="82"/>
      <c r="AIY14" s="82"/>
      <c r="AIZ14" s="82"/>
      <c r="AJA14" s="82"/>
      <c r="AJB14" s="82"/>
      <c r="AJC14" s="82"/>
      <c r="AJD14" s="82"/>
      <c r="AJE14" s="82"/>
      <c r="AJF14" s="82"/>
      <c r="AJG14" s="82"/>
      <c r="AJH14" s="82"/>
      <c r="AJI14" s="82"/>
      <c r="AJJ14" s="82"/>
      <c r="AJK14" s="82"/>
      <c r="AJL14" s="82"/>
      <c r="AJM14" s="82"/>
      <c r="AJN14" s="82"/>
      <c r="AJO14" s="82"/>
      <c r="AJP14" s="82"/>
      <c r="AJQ14" s="82"/>
      <c r="AJR14" s="82"/>
      <c r="AJS14" s="82"/>
      <c r="AJT14" s="82"/>
      <c r="AJU14" s="82"/>
      <c r="AJV14" s="82"/>
      <c r="AJW14" s="82"/>
      <c r="AJX14" s="82"/>
      <c r="AJY14" s="82"/>
      <c r="AJZ14" s="82"/>
      <c r="AKA14" s="82"/>
      <c r="AKB14" s="82"/>
      <c r="AKC14" s="82"/>
      <c r="AKD14" s="82"/>
      <c r="AKE14" s="82"/>
      <c r="AKF14" s="82"/>
      <c r="AKG14" s="82"/>
      <c r="AKH14" s="82"/>
      <c r="AKI14" s="82"/>
      <c r="AKJ14" s="82"/>
      <c r="AKK14" s="82"/>
    </row>
    <row r="15" spans="1:973" s="33" customFormat="1" ht="21.75" customHeight="1">
      <c r="A15" s="51"/>
      <c r="B15" s="27" t="s">
        <v>5</v>
      </c>
      <c r="C15" s="21" t="s">
        <v>6</v>
      </c>
      <c r="D15" s="28">
        <v>49374</v>
      </c>
      <c r="E15" s="28"/>
      <c r="F15" s="56">
        <f t="shared" si="0"/>
        <v>0</v>
      </c>
      <c r="G15" s="129"/>
      <c r="H15" s="129"/>
      <c r="I15" s="129"/>
      <c r="J15" s="129"/>
      <c r="K15" s="129"/>
      <c r="L15" s="129"/>
      <c r="M15" s="129"/>
      <c r="N15" s="129"/>
      <c r="O15" s="129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  <c r="IS15" s="82"/>
      <c r="IT15" s="82"/>
      <c r="IU15" s="82"/>
      <c r="IV15" s="82"/>
      <c r="IW15" s="82"/>
      <c r="IX15" s="82"/>
      <c r="IY15" s="82"/>
      <c r="IZ15" s="82"/>
      <c r="JA15" s="82"/>
      <c r="JB15" s="82"/>
      <c r="JC15" s="82"/>
      <c r="JD15" s="82"/>
      <c r="JE15" s="82"/>
      <c r="JF15" s="82"/>
      <c r="JG15" s="82"/>
      <c r="JH15" s="82"/>
      <c r="JI15" s="82"/>
      <c r="JJ15" s="82"/>
      <c r="JK15" s="82"/>
      <c r="JL15" s="82"/>
      <c r="JM15" s="82"/>
      <c r="JN15" s="82"/>
      <c r="JO15" s="82"/>
      <c r="JP15" s="82"/>
      <c r="JQ15" s="82"/>
      <c r="JR15" s="82"/>
      <c r="JS15" s="82"/>
      <c r="JT15" s="82"/>
      <c r="JU15" s="82"/>
      <c r="JV15" s="82"/>
      <c r="JW15" s="82"/>
      <c r="JX15" s="82"/>
      <c r="JY15" s="82"/>
      <c r="JZ15" s="82"/>
      <c r="KA15" s="82"/>
      <c r="KB15" s="82"/>
      <c r="KC15" s="82"/>
      <c r="KD15" s="82"/>
      <c r="KE15" s="82"/>
      <c r="KF15" s="82"/>
      <c r="KG15" s="82"/>
      <c r="KH15" s="82"/>
      <c r="KI15" s="82"/>
      <c r="KJ15" s="82"/>
      <c r="KK15" s="82"/>
      <c r="KL15" s="82"/>
      <c r="KM15" s="82"/>
      <c r="KN15" s="82"/>
      <c r="KO15" s="82"/>
      <c r="KP15" s="82"/>
      <c r="KQ15" s="82"/>
      <c r="KR15" s="82"/>
      <c r="KS15" s="82"/>
      <c r="KT15" s="82"/>
      <c r="KU15" s="82"/>
      <c r="KV15" s="82"/>
      <c r="KW15" s="82"/>
      <c r="KX15" s="82"/>
      <c r="KY15" s="82"/>
      <c r="KZ15" s="82"/>
      <c r="LA15" s="82"/>
      <c r="LB15" s="82"/>
      <c r="LC15" s="82"/>
      <c r="LD15" s="82"/>
      <c r="LE15" s="82"/>
      <c r="LF15" s="82"/>
      <c r="LG15" s="82"/>
      <c r="LH15" s="82"/>
      <c r="LI15" s="82"/>
      <c r="LJ15" s="82"/>
      <c r="LK15" s="82"/>
      <c r="LL15" s="82"/>
      <c r="LM15" s="82"/>
      <c r="LN15" s="82"/>
      <c r="LO15" s="82"/>
      <c r="LP15" s="82"/>
      <c r="LQ15" s="82"/>
      <c r="LR15" s="82"/>
      <c r="LS15" s="82"/>
      <c r="LT15" s="82"/>
      <c r="LU15" s="82"/>
      <c r="LV15" s="82"/>
      <c r="LW15" s="82"/>
      <c r="LX15" s="82"/>
      <c r="LY15" s="82"/>
      <c r="LZ15" s="82"/>
      <c r="MA15" s="82"/>
      <c r="MB15" s="82"/>
      <c r="MC15" s="82"/>
      <c r="MD15" s="82"/>
      <c r="ME15" s="82"/>
      <c r="MF15" s="82"/>
      <c r="MG15" s="82"/>
      <c r="MH15" s="82"/>
      <c r="MI15" s="82"/>
      <c r="MJ15" s="82"/>
      <c r="MK15" s="82"/>
      <c r="ML15" s="82"/>
      <c r="MM15" s="82"/>
      <c r="MN15" s="82"/>
      <c r="MO15" s="82"/>
      <c r="MP15" s="82"/>
      <c r="MQ15" s="82"/>
      <c r="MR15" s="82"/>
      <c r="MS15" s="82"/>
      <c r="MT15" s="82"/>
      <c r="MU15" s="82"/>
      <c r="MV15" s="82"/>
      <c r="MW15" s="82"/>
      <c r="MX15" s="82"/>
      <c r="MY15" s="82"/>
      <c r="MZ15" s="82"/>
      <c r="NA15" s="82"/>
      <c r="NB15" s="82"/>
      <c r="NC15" s="82"/>
      <c r="ND15" s="82"/>
      <c r="NE15" s="82"/>
      <c r="NF15" s="82"/>
      <c r="NG15" s="82"/>
      <c r="NH15" s="82"/>
      <c r="NI15" s="82"/>
      <c r="NJ15" s="82"/>
      <c r="NK15" s="82"/>
      <c r="NL15" s="82"/>
      <c r="NM15" s="82"/>
      <c r="NN15" s="82"/>
      <c r="NO15" s="82"/>
      <c r="NP15" s="82"/>
      <c r="NQ15" s="82"/>
      <c r="NR15" s="82"/>
      <c r="NS15" s="82"/>
      <c r="NT15" s="82"/>
      <c r="NU15" s="82"/>
      <c r="NV15" s="82"/>
      <c r="NW15" s="82"/>
      <c r="NX15" s="82"/>
      <c r="NY15" s="82"/>
      <c r="NZ15" s="82"/>
      <c r="OA15" s="82"/>
      <c r="OB15" s="82"/>
      <c r="OC15" s="82"/>
      <c r="OD15" s="82"/>
      <c r="OE15" s="82"/>
      <c r="OF15" s="82"/>
      <c r="OG15" s="82"/>
      <c r="OH15" s="82"/>
      <c r="OI15" s="82"/>
      <c r="OJ15" s="82"/>
      <c r="OK15" s="82"/>
      <c r="OL15" s="82"/>
      <c r="OM15" s="82"/>
      <c r="ON15" s="82"/>
      <c r="OO15" s="82"/>
      <c r="OP15" s="82"/>
      <c r="OQ15" s="82"/>
      <c r="OR15" s="82"/>
      <c r="OS15" s="82"/>
      <c r="OT15" s="82"/>
      <c r="OU15" s="82"/>
      <c r="OV15" s="82"/>
      <c r="OW15" s="82"/>
      <c r="OX15" s="82"/>
      <c r="OY15" s="82"/>
      <c r="OZ15" s="82"/>
      <c r="PA15" s="82"/>
      <c r="PB15" s="82"/>
      <c r="PC15" s="82"/>
      <c r="PD15" s="82"/>
      <c r="PE15" s="82"/>
      <c r="PF15" s="82"/>
      <c r="PG15" s="82"/>
      <c r="PH15" s="82"/>
      <c r="PI15" s="82"/>
      <c r="PJ15" s="82"/>
      <c r="PK15" s="82"/>
      <c r="PL15" s="82"/>
      <c r="PM15" s="82"/>
      <c r="PN15" s="82"/>
      <c r="PO15" s="82"/>
      <c r="PP15" s="82"/>
      <c r="PQ15" s="82"/>
      <c r="PR15" s="82"/>
      <c r="PS15" s="82"/>
      <c r="PT15" s="82"/>
      <c r="PU15" s="82"/>
      <c r="PV15" s="82"/>
      <c r="PW15" s="82"/>
      <c r="PX15" s="82"/>
      <c r="PY15" s="82"/>
      <c r="PZ15" s="82"/>
      <c r="QA15" s="82"/>
      <c r="QB15" s="82"/>
      <c r="QC15" s="82"/>
      <c r="QD15" s="82"/>
      <c r="QE15" s="82"/>
      <c r="QF15" s="82"/>
      <c r="QG15" s="82"/>
      <c r="QH15" s="82"/>
      <c r="QI15" s="82"/>
      <c r="QJ15" s="82"/>
      <c r="QK15" s="82"/>
      <c r="QL15" s="82"/>
      <c r="QM15" s="82"/>
      <c r="QN15" s="82"/>
      <c r="QO15" s="82"/>
      <c r="QP15" s="82"/>
      <c r="QQ15" s="82"/>
      <c r="QR15" s="82"/>
      <c r="QS15" s="82"/>
      <c r="QT15" s="82"/>
      <c r="QU15" s="82"/>
      <c r="QV15" s="82"/>
      <c r="QW15" s="82"/>
      <c r="QX15" s="82"/>
      <c r="QY15" s="82"/>
      <c r="QZ15" s="82"/>
      <c r="RA15" s="82"/>
      <c r="RB15" s="82"/>
      <c r="RC15" s="82"/>
      <c r="RD15" s="82"/>
      <c r="RE15" s="82"/>
      <c r="RF15" s="82"/>
      <c r="RG15" s="82"/>
      <c r="RH15" s="82"/>
      <c r="RI15" s="82"/>
      <c r="RJ15" s="82"/>
      <c r="RK15" s="82"/>
      <c r="RL15" s="82"/>
      <c r="RM15" s="82"/>
      <c r="RN15" s="82"/>
      <c r="RO15" s="82"/>
      <c r="RP15" s="82"/>
      <c r="RQ15" s="82"/>
      <c r="RR15" s="82"/>
      <c r="RS15" s="82"/>
      <c r="RT15" s="82"/>
      <c r="RU15" s="82"/>
      <c r="RV15" s="82"/>
      <c r="RW15" s="82"/>
      <c r="RX15" s="82"/>
      <c r="RY15" s="82"/>
      <c r="RZ15" s="82"/>
      <c r="SA15" s="82"/>
      <c r="SB15" s="82"/>
      <c r="SC15" s="82"/>
      <c r="SD15" s="82"/>
      <c r="SE15" s="82"/>
      <c r="SF15" s="82"/>
      <c r="SG15" s="82"/>
      <c r="SH15" s="82"/>
      <c r="SI15" s="82"/>
      <c r="SJ15" s="82"/>
      <c r="SK15" s="82"/>
      <c r="SL15" s="82"/>
      <c r="SM15" s="82"/>
      <c r="SN15" s="82"/>
      <c r="SO15" s="82"/>
      <c r="SP15" s="82"/>
      <c r="SQ15" s="82"/>
      <c r="SR15" s="82"/>
      <c r="SS15" s="82"/>
      <c r="ST15" s="82"/>
      <c r="SU15" s="82"/>
      <c r="SV15" s="82"/>
      <c r="SW15" s="82"/>
      <c r="SX15" s="82"/>
      <c r="SY15" s="82"/>
      <c r="SZ15" s="82"/>
      <c r="TA15" s="82"/>
      <c r="TB15" s="82"/>
      <c r="TC15" s="82"/>
      <c r="TD15" s="82"/>
      <c r="TE15" s="82"/>
      <c r="TF15" s="82"/>
      <c r="TG15" s="82"/>
      <c r="TH15" s="82"/>
      <c r="TI15" s="82"/>
      <c r="TJ15" s="82"/>
      <c r="TK15" s="82"/>
      <c r="TL15" s="82"/>
      <c r="TM15" s="82"/>
      <c r="TN15" s="82"/>
      <c r="TO15" s="82"/>
      <c r="TP15" s="82"/>
      <c r="TQ15" s="82"/>
      <c r="TR15" s="82"/>
      <c r="TS15" s="82"/>
      <c r="TT15" s="82"/>
      <c r="TU15" s="82"/>
      <c r="TV15" s="82"/>
      <c r="TW15" s="82"/>
      <c r="TX15" s="82"/>
      <c r="TY15" s="82"/>
      <c r="TZ15" s="82"/>
      <c r="UA15" s="82"/>
      <c r="UB15" s="82"/>
      <c r="UC15" s="82"/>
      <c r="UD15" s="82"/>
      <c r="UE15" s="82"/>
      <c r="UF15" s="82"/>
      <c r="UG15" s="82"/>
      <c r="UH15" s="82"/>
      <c r="UI15" s="82"/>
      <c r="UJ15" s="82"/>
      <c r="UK15" s="82"/>
      <c r="UL15" s="82"/>
      <c r="UM15" s="82"/>
      <c r="UN15" s="82"/>
      <c r="UO15" s="82"/>
      <c r="UP15" s="82"/>
      <c r="UQ15" s="82"/>
      <c r="UR15" s="82"/>
      <c r="US15" s="82"/>
      <c r="UT15" s="82"/>
      <c r="UU15" s="82"/>
      <c r="UV15" s="82"/>
      <c r="UW15" s="82"/>
      <c r="UX15" s="82"/>
      <c r="UY15" s="82"/>
      <c r="UZ15" s="82"/>
      <c r="VA15" s="82"/>
      <c r="VB15" s="82"/>
      <c r="VC15" s="82"/>
      <c r="VD15" s="82"/>
      <c r="VE15" s="82"/>
      <c r="VF15" s="82"/>
      <c r="VG15" s="82"/>
      <c r="VH15" s="82"/>
      <c r="VI15" s="82"/>
      <c r="VJ15" s="82"/>
      <c r="VK15" s="82"/>
      <c r="VL15" s="82"/>
      <c r="VM15" s="82"/>
      <c r="VN15" s="82"/>
      <c r="VO15" s="82"/>
      <c r="VP15" s="82"/>
      <c r="VQ15" s="82"/>
      <c r="VR15" s="82"/>
      <c r="VS15" s="82"/>
      <c r="VT15" s="82"/>
      <c r="VU15" s="82"/>
      <c r="VV15" s="82"/>
      <c r="VW15" s="82"/>
      <c r="VX15" s="82"/>
      <c r="VY15" s="82"/>
      <c r="VZ15" s="82"/>
      <c r="WA15" s="82"/>
      <c r="WB15" s="82"/>
      <c r="WC15" s="82"/>
      <c r="WD15" s="82"/>
      <c r="WE15" s="82"/>
      <c r="WF15" s="82"/>
      <c r="WG15" s="82"/>
      <c r="WH15" s="82"/>
      <c r="WI15" s="82"/>
      <c r="WJ15" s="82"/>
      <c r="WK15" s="82"/>
      <c r="WL15" s="82"/>
      <c r="WM15" s="82"/>
      <c r="WN15" s="82"/>
      <c r="WO15" s="82"/>
      <c r="WP15" s="82"/>
      <c r="WQ15" s="82"/>
      <c r="WR15" s="82"/>
      <c r="WS15" s="82"/>
      <c r="WT15" s="82"/>
      <c r="WU15" s="82"/>
      <c r="WV15" s="82"/>
      <c r="WW15" s="82"/>
      <c r="WX15" s="82"/>
      <c r="WY15" s="82"/>
      <c r="WZ15" s="82"/>
      <c r="XA15" s="82"/>
      <c r="XB15" s="82"/>
      <c r="XC15" s="82"/>
      <c r="XD15" s="82"/>
      <c r="XE15" s="82"/>
      <c r="XF15" s="82"/>
      <c r="XG15" s="82"/>
      <c r="XH15" s="82"/>
      <c r="XI15" s="82"/>
      <c r="XJ15" s="82"/>
      <c r="XK15" s="82"/>
      <c r="XL15" s="82"/>
      <c r="XM15" s="82"/>
      <c r="XN15" s="82"/>
      <c r="XO15" s="82"/>
      <c r="XP15" s="82"/>
      <c r="XQ15" s="82"/>
      <c r="XR15" s="82"/>
      <c r="XS15" s="82"/>
      <c r="XT15" s="82"/>
      <c r="XU15" s="82"/>
      <c r="XV15" s="82"/>
      <c r="XW15" s="82"/>
      <c r="XX15" s="82"/>
      <c r="XY15" s="82"/>
      <c r="XZ15" s="82"/>
      <c r="YA15" s="82"/>
      <c r="YB15" s="82"/>
      <c r="YC15" s="82"/>
      <c r="YD15" s="82"/>
      <c r="YE15" s="82"/>
      <c r="YF15" s="82"/>
      <c r="YG15" s="82"/>
      <c r="YH15" s="82"/>
      <c r="YI15" s="82"/>
      <c r="YJ15" s="82"/>
      <c r="YK15" s="82"/>
      <c r="YL15" s="82"/>
      <c r="YM15" s="82"/>
      <c r="YN15" s="82"/>
      <c r="YO15" s="82"/>
      <c r="YP15" s="82"/>
      <c r="YQ15" s="82"/>
      <c r="YR15" s="82"/>
      <c r="YS15" s="82"/>
      <c r="YT15" s="82"/>
      <c r="YU15" s="82"/>
      <c r="YV15" s="82"/>
      <c r="YW15" s="82"/>
      <c r="YX15" s="82"/>
      <c r="YY15" s="82"/>
      <c r="YZ15" s="82"/>
      <c r="ZA15" s="82"/>
      <c r="ZB15" s="82"/>
      <c r="ZC15" s="82"/>
      <c r="ZD15" s="82"/>
      <c r="ZE15" s="82"/>
      <c r="ZF15" s="82"/>
      <c r="ZG15" s="82"/>
      <c r="ZH15" s="82"/>
      <c r="ZI15" s="82"/>
      <c r="ZJ15" s="82"/>
      <c r="ZK15" s="82"/>
      <c r="ZL15" s="82"/>
      <c r="ZM15" s="82"/>
      <c r="ZN15" s="82"/>
      <c r="ZO15" s="82"/>
      <c r="ZP15" s="82"/>
      <c r="ZQ15" s="82"/>
      <c r="ZR15" s="82"/>
      <c r="ZS15" s="82"/>
      <c r="ZT15" s="82"/>
      <c r="ZU15" s="82"/>
      <c r="ZV15" s="82"/>
      <c r="ZW15" s="82"/>
      <c r="ZX15" s="82"/>
      <c r="ZY15" s="82"/>
      <c r="ZZ15" s="82"/>
      <c r="AAA15" s="82"/>
      <c r="AAB15" s="82"/>
      <c r="AAC15" s="82"/>
      <c r="AAD15" s="82"/>
      <c r="AAE15" s="82"/>
      <c r="AAF15" s="82"/>
      <c r="AAG15" s="82"/>
      <c r="AAH15" s="82"/>
      <c r="AAI15" s="82"/>
      <c r="AAJ15" s="82"/>
      <c r="AAK15" s="82"/>
      <c r="AAL15" s="82"/>
      <c r="AAM15" s="82"/>
      <c r="AAN15" s="82"/>
      <c r="AAO15" s="82"/>
      <c r="AAP15" s="82"/>
      <c r="AAQ15" s="82"/>
      <c r="AAR15" s="82"/>
      <c r="AAS15" s="82"/>
      <c r="AAT15" s="82"/>
      <c r="AAU15" s="82"/>
      <c r="AAV15" s="82"/>
      <c r="AAW15" s="82"/>
      <c r="AAX15" s="82"/>
      <c r="AAY15" s="82"/>
      <c r="AAZ15" s="82"/>
      <c r="ABA15" s="82"/>
      <c r="ABB15" s="82"/>
      <c r="ABC15" s="82"/>
      <c r="ABD15" s="82"/>
      <c r="ABE15" s="82"/>
      <c r="ABF15" s="82"/>
      <c r="ABG15" s="82"/>
      <c r="ABH15" s="82"/>
      <c r="ABI15" s="82"/>
      <c r="ABJ15" s="82"/>
      <c r="ABK15" s="82"/>
      <c r="ABL15" s="82"/>
      <c r="ABM15" s="82"/>
      <c r="ABN15" s="82"/>
      <c r="ABO15" s="82"/>
      <c r="ABP15" s="82"/>
      <c r="ABQ15" s="82"/>
      <c r="ABR15" s="82"/>
      <c r="ABS15" s="82"/>
      <c r="ABT15" s="82"/>
      <c r="ABU15" s="82"/>
      <c r="ABV15" s="82"/>
      <c r="ABW15" s="82"/>
      <c r="ABX15" s="82"/>
      <c r="ABY15" s="82"/>
      <c r="ABZ15" s="82"/>
      <c r="ACA15" s="82"/>
      <c r="ACB15" s="82"/>
      <c r="ACC15" s="82"/>
      <c r="ACD15" s="82"/>
      <c r="ACE15" s="82"/>
      <c r="ACF15" s="82"/>
      <c r="ACG15" s="82"/>
      <c r="ACH15" s="82"/>
      <c r="ACI15" s="82"/>
      <c r="ACJ15" s="82"/>
      <c r="ACK15" s="82"/>
      <c r="ACL15" s="82"/>
      <c r="ACM15" s="82"/>
      <c r="ACN15" s="82"/>
      <c r="ACO15" s="82"/>
      <c r="ACP15" s="82"/>
      <c r="ACQ15" s="82"/>
      <c r="ACR15" s="82"/>
      <c r="ACS15" s="82"/>
      <c r="ACT15" s="82"/>
      <c r="ACU15" s="82"/>
      <c r="ACV15" s="82"/>
      <c r="ACW15" s="82"/>
      <c r="ACX15" s="82"/>
      <c r="ACY15" s="82"/>
      <c r="ACZ15" s="82"/>
      <c r="ADA15" s="82"/>
      <c r="ADB15" s="82"/>
      <c r="ADC15" s="82"/>
      <c r="ADD15" s="82"/>
      <c r="ADE15" s="82"/>
      <c r="ADF15" s="82"/>
      <c r="ADG15" s="82"/>
      <c r="ADH15" s="82"/>
      <c r="ADI15" s="82"/>
      <c r="ADJ15" s="82"/>
      <c r="ADK15" s="82"/>
      <c r="ADL15" s="82"/>
      <c r="ADM15" s="82"/>
      <c r="ADN15" s="82"/>
      <c r="ADO15" s="82"/>
      <c r="ADP15" s="82"/>
      <c r="ADQ15" s="82"/>
      <c r="ADR15" s="82"/>
      <c r="ADS15" s="82"/>
      <c r="ADT15" s="82"/>
      <c r="ADU15" s="82"/>
      <c r="ADV15" s="82"/>
      <c r="ADW15" s="82"/>
      <c r="ADX15" s="82"/>
      <c r="ADY15" s="82"/>
      <c r="ADZ15" s="82"/>
      <c r="AEA15" s="82"/>
      <c r="AEB15" s="82"/>
      <c r="AEC15" s="82"/>
      <c r="AED15" s="82"/>
      <c r="AEE15" s="82"/>
      <c r="AEF15" s="82"/>
      <c r="AEG15" s="82"/>
      <c r="AEH15" s="82"/>
      <c r="AEI15" s="82"/>
      <c r="AEJ15" s="82"/>
      <c r="AEK15" s="82"/>
      <c r="AEL15" s="82"/>
      <c r="AEM15" s="82"/>
      <c r="AEN15" s="82"/>
      <c r="AEO15" s="82"/>
      <c r="AEP15" s="82"/>
      <c r="AEQ15" s="82"/>
      <c r="AER15" s="82"/>
      <c r="AES15" s="82"/>
      <c r="AET15" s="82"/>
      <c r="AEU15" s="82"/>
      <c r="AEV15" s="82"/>
      <c r="AEW15" s="82"/>
      <c r="AEX15" s="82"/>
      <c r="AEY15" s="82"/>
      <c r="AEZ15" s="82"/>
      <c r="AFA15" s="82"/>
      <c r="AFB15" s="82"/>
      <c r="AFC15" s="82"/>
      <c r="AFD15" s="82"/>
      <c r="AFE15" s="82"/>
      <c r="AFF15" s="82"/>
      <c r="AFG15" s="82"/>
      <c r="AFH15" s="82"/>
      <c r="AFI15" s="82"/>
      <c r="AFJ15" s="82"/>
      <c r="AFK15" s="82"/>
      <c r="AFL15" s="82"/>
      <c r="AFM15" s="82"/>
      <c r="AFN15" s="82"/>
      <c r="AFO15" s="82"/>
      <c r="AFP15" s="82"/>
      <c r="AFQ15" s="82"/>
      <c r="AFR15" s="82"/>
      <c r="AFS15" s="82"/>
      <c r="AFT15" s="82"/>
      <c r="AFU15" s="82"/>
      <c r="AFV15" s="82"/>
      <c r="AFW15" s="82"/>
      <c r="AFX15" s="82"/>
      <c r="AFY15" s="82"/>
      <c r="AFZ15" s="82"/>
      <c r="AGA15" s="82"/>
      <c r="AGB15" s="82"/>
      <c r="AGC15" s="82"/>
      <c r="AGD15" s="82"/>
      <c r="AGE15" s="82"/>
      <c r="AGF15" s="82"/>
      <c r="AGG15" s="82"/>
      <c r="AGH15" s="82"/>
      <c r="AGI15" s="82"/>
      <c r="AGJ15" s="82"/>
      <c r="AGK15" s="82"/>
      <c r="AGL15" s="82"/>
      <c r="AGM15" s="82"/>
      <c r="AGN15" s="82"/>
      <c r="AGO15" s="82"/>
      <c r="AGP15" s="82"/>
      <c r="AGQ15" s="82"/>
      <c r="AGR15" s="82"/>
      <c r="AGS15" s="82"/>
      <c r="AGT15" s="82"/>
      <c r="AGU15" s="82"/>
      <c r="AGV15" s="82"/>
      <c r="AGW15" s="82"/>
      <c r="AGX15" s="82"/>
      <c r="AGY15" s="82"/>
      <c r="AGZ15" s="82"/>
      <c r="AHA15" s="82"/>
      <c r="AHB15" s="82"/>
      <c r="AHC15" s="82"/>
      <c r="AHD15" s="82"/>
      <c r="AHE15" s="82"/>
      <c r="AHF15" s="82"/>
      <c r="AHG15" s="82"/>
      <c r="AHH15" s="82"/>
      <c r="AHI15" s="82"/>
      <c r="AHJ15" s="82"/>
      <c r="AHK15" s="82"/>
      <c r="AHL15" s="82"/>
      <c r="AHM15" s="82"/>
      <c r="AHN15" s="82"/>
      <c r="AHO15" s="82"/>
      <c r="AHP15" s="82"/>
      <c r="AHQ15" s="82"/>
      <c r="AHR15" s="82"/>
      <c r="AHS15" s="82"/>
      <c r="AHT15" s="82"/>
      <c r="AHU15" s="82"/>
      <c r="AHV15" s="82"/>
      <c r="AHW15" s="82"/>
      <c r="AHX15" s="82"/>
      <c r="AHY15" s="82"/>
      <c r="AHZ15" s="82"/>
      <c r="AIA15" s="82"/>
      <c r="AIB15" s="82"/>
      <c r="AIC15" s="82"/>
      <c r="AID15" s="82"/>
      <c r="AIE15" s="82"/>
      <c r="AIF15" s="82"/>
      <c r="AIG15" s="82"/>
      <c r="AIH15" s="82"/>
      <c r="AII15" s="82"/>
      <c r="AIJ15" s="82"/>
      <c r="AIK15" s="82"/>
      <c r="AIL15" s="82"/>
      <c r="AIM15" s="82"/>
      <c r="AIN15" s="82"/>
      <c r="AIO15" s="82"/>
      <c r="AIP15" s="82"/>
      <c r="AIQ15" s="82"/>
      <c r="AIR15" s="82"/>
      <c r="AIS15" s="82"/>
      <c r="AIT15" s="82"/>
      <c r="AIU15" s="82"/>
      <c r="AIV15" s="82"/>
      <c r="AIW15" s="82"/>
      <c r="AIX15" s="82"/>
      <c r="AIY15" s="82"/>
      <c r="AIZ15" s="82"/>
      <c r="AJA15" s="82"/>
      <c r="AJB15" s="82"/>
      <c r="AJC15" s="82"/>
      <c r="AJD15" s="82"/>
      <c r="AJE15" s="82"/>
      <c r="AJF15" s="82"/>
      <c r="AJG15" s="82"/>
      <c r="AJH15" s="82"/>
      <c r="AJI15" s="82"/>
      <c r="AJJ15" s="82"/>
      <c r="AJK15" s="82"/>
      <c r="AJL15" s="82"/>
      <c r="AJM15" s="82"/>
      <c r="AJN15" s="82"/>
      <c r="AJO15" s="82"/>
      <c r="AJP15" s="82"/>
      <c r="AJQ15" s="82"/>
      <c r="AJR15" s="82"/>
      <c r="AJS15" s="82"/>
      <c r="AJT15" s="82"/>
      <c r="AJU15" s="82"/>
      <c r="AJV15" s="82"/>
      <c r="AJW15" s="82"/>
      <c r="AJX15" s="82"/>
      <c r="AJY15" s="82"/>
      <c r="AJZ15" s="82"/>
      <c r="AKA15" s="82"/>
      <c r="AKB15" s="82"/>
      <c r="AKC15" s="82"/>
      <c r="AKD15" s="82"/>
      <c r="AKE15" s="82"/>
      <c r="AKF15" s="82"/>
      <c r="AKG15" s="82"/>
      <c r="AKH15" s="82"/>
      <c r="AKI15" s="82"/>
      <c r="AKJ15" s="82"/>
      <c r="AKK15" s="82"/>
    </row>
    <row r="16" spans="1:973" s="33" customFormat="1" ht="15" customHeight="1">
      <c r="A16" s="51"/>
      <c r="B16" s="18"/>
      <c r="C16" s="21"/>
      <c r="D16" s="28">
        <v>0</v>
      </c>
      <c r="E16" s="28"/>
      <c r="F16" s="68">
        <f t="shared" si="0"/>
        <v>0</v>
      </c>
      <c r="G16" s="129"/>
      <c r="H16" s="129"/>
      <c r="I16" s="129"/>
      <c r="J16" s="129"/>
      <c r="K16" s="129"/>
      <c r="L16" s="129"/>
      <c r="M16" s="129"/>
      <c r="N16" s="129"/>
      <c r="O16" s="129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  <c r="IU16" s="82"/>
      <c r="IV16" s="82"/>
      <c r="IW16" s="82"/>
      <c r="IX16" s="82"/>
      <c r="IY16" s="82"/>
      <c r="IZ16" s="82"/>
      <c r="JA16" s="82"/>
      <c r="JB16" s="82"/>
      <c r="JC16" s="82"/>
      <c r="JD16" s="82"/>
      <c r="JE16" s="82"/>
      <c r="JF16" s="82"/>
      <c r="JG16" s="82"/>
      <c r="JH16" s="82"/>
      <c r="JI16" s="82"/>
      <c r="JJ16" s="82"/>
      <c r="JK16" s="82"/>
      <c r="JL16" s="82"/>
      <c r="JM16" s="82"/>
      <c r="JN16" s="82"/>
      <c r="JO16" s="82"/>
      <c r="JP16" s="82"/>
      <c r="JQ16" s="82"/>
      <c r="JR16" s="82"/>
      <c r="JS16" s="82"/>
      <c r="JT16" s="82"/>
      <c r="JU16" s="82"/>
      <c r="JV16" s="82"/>
      <c r="JW16" s="82"/>
      <c r="JX16" s="82"/>
      <c r="JY16" s="82"/>
      <c r="JZ16" s="82"/>
      <c r="KA16" s="82"/>
      <c r="KB16" s="82"/>
      <c r="KC16" s="82"/>
      <c r="KD16" s="82"/>
      <c r="KE16" s="82"/>
      <c r="KF16" s="82"/>
      <c r="KG16" s="82"/>
      <c r="KH16" s="82"/>
      <c r="KI16" s="82"/>
      <c r="KJ16" s="82"/>
      <c r="KK16" s="82"/>
      <c r="KL16" s="82"/>
      <c r="KM16" s="82"/>
      <c r="KN16" s="82"/>
      <c r="KO16" s="82"/>
      <c r="KP16" s="82"/>
      <c r="KQ16" s="82"/>
      <c r="KR16" s="82"/>
      <c r="KS16" s="82"/>
      <c r="KT16" s="82"/>
      <c r="KU16" s="82"/>
      <c r="KV16" s="82"/>
      <c r="KW16" s="82"/>
      <c r="KX16" s="82"/>
      <c r="KY16" s="82"/>
      <c r="KZ16" s="82"/>
      <c r="LA16" s="82"/>
      <c r="LB16" s="82"/>
      <c r="LC16" s="82"/>
      <c r="LD16" s="82"/>
      <c r="LE16" s="82"/>
      <c r="LF16" s="82"/>
      <c r="LG16" s="82"/>
      <c r="LH16" s="82"/>
      <c r="LI16" s="82"/>
      <c r="LJ16" s="82"/>
      <c r="LK16" s="82"/>
      <c r="LL16" s="82"/>
      <c r="LM16" s="82"/>
      <c r="LN16" s="82"/>
      <c r="LO16" s="82"/>
      <c r="LP16" s="82"/>
      <c r="LQ16" s="82"/>
      <c r="LR16" s="82"/>
      <c r="LS16" s="82"/>
      <c r="LT16" s="82"/>
      <c r="LU16" s="82"/>
      <c r="LV16" s="82"/>
      <c r="LW16" s="82"/>
      <c r="LX16" s="82"/>
      <c r="LY16" s="82"/>
      <c r="LZ16" s="82"/>
      <c r="MA16" s="82"/>
      <c r="MB16" s="82"/>
      <c r="MC16" s="82"/>
      <c r="MD16" s="82"/>
      <c r="ME16" s="82"/>
      <c r="MF16" s="82"/>
      <c r="MG16" s="82"/>
      <c r="MH16" s="82"/>
      <c r="MI16" s="82"/>
      <c r="MJ16" s="82"/>
      <c r="MK16" s="82"/>
      <c r="ML16" s="82"/>
      <c r="MM16" s="82"/>
      <c r="MN16" s="82"/>
      <c r="MO16" s="82"/>
      <c r="MP16" s="82"/>
      <c r="MQ16" s="82"/>
      <c r="MR16" s="82"/>
      <c r="MS16" s="82"/>
      <c r="MT16" s="82"/>
      <c r="MU16" s="82"/>
      <c r="MV16" s="82"/>
      <c r="MW16" s="82"/>
      <c r="MX16" s="82"/>
      <c r="MY16" s="82"/>
      <c r="MZ16" s="82"/>
      <c r="NA16" s="82"/>
      <c r="NB16" s="82"/>
      <c r="NC16" s="82"/>
      <c r="ND16" s="82"/>
      <c r="NE16" s="82"/>
      <c r="NF16" s="82"/>
      <c r="NG16" s="82"/>
      <c r="NH16" s="82"/>
      <c r="NI16" s="82"/>
      <c r="NJ16" s="82"/>
      <c r="NK16" s="82"/>
      <c r="NL16" s="82"/>
      <c r="NM16" s="82"/>
      <c r="NN16" s="82"/>
      <c r="NO16" s="82"/>
      <c r="NP16" s="82"/>
      <c r="NQ16" s="82"/>
      <c r="NR16" s="82"/>
      <c r="NS16" s="82"/>
      <c r="NT16" s="82"/>
      <c r="NU16" s="82"/>
      <c r="NV16" s="82"/>
      <c r="NW16" s="82"/>
      <c r="NX16" s="82"/>
      <c r="NY16" s="82"/>
      <c r="NZ16" s="82"/>
      <c r="OA16" s="82"/>
      <c r="OB16" s="82"/>
      <c r="OC16" s="82"/>
      <c r="OD16" s="82"/>
      <c r="OE16" s="82"/>
      <c r="OF16" s="82"/>
      <c r="OG16" s="82"/>
      <c r="OH16" s="82"/>
      <c r="OI16" s="82"/>
      <c r="OJ16" s="82"/>
      <c r="OK16" s="82"/>
      <c r="OL16" s="82"/>
      <c r="OM16" s="82"/>
      <c r="ON16" s="82"/>
      <c r="OO16" s="82"/>
      <c r="OP16" s="82"/>
      <c r="OQ16" s="82"/>
      <c r="OR16" s="82"/>
      <c r="OS16" s="82"/>
      <c r="OT16" s="82"/>
      <c r="OU16" s="82"/>
      <c r="OV16" s="82"/>
      <c r="OW16" s="82"/>
      <c r="OX16" s="82"/>
      <c r="OY16" s="82"/>
      <c r="OZ16" s="82"/>
      <c r="PA16" s="82"/>
      <c r="PB16" s="82"/>
      <c r="PC16" s="82"/>
      <c r="PD16" s="82"/>
      <c r="PE16" s="82"/>
      <c r="PF16" s="82"/>
      <c r="PG16" s="82"/>
      <c r="PH16" s="82"/>
      <c r="PI16" s="82"/>
      <c r="PJ16" s="82"/>
      <c r="PK16" s="82"/>
      <c r="PL16" s="82"/>
      <c r="PM16" s="82"/>
      <c r="PN16" s="82"/>
      <c r="PO16" s="82"/>
      <c r="PP16" s="82"/>
      <c r="PQ16" s="82"/>
      <c r="PR16" s="82"/>
      <c r="PS16" s="82"/>
      <c r="PT16" s="82"/>
      <c r="PU16" s="82"/>
      <c r="PV16" s="82"/>
      <c r="PW16" s="82"/>
      <c r="PX16" s="82"/>
      <c r="PY16" s="82"/>
      <c r="PZ16" s="82"/>
      <c r="QA16" s="82"/>
      <c r="QB16" s="82"/>
      <c r="QC16" s="82"/>
      <c r="QD16" s="82"/>
      <c r="QE16" s="82"/>
      <c r="QF16" s="82"/>
      <c r="QG16" s="82"/>
      <c r="QH16" s="82"/>
      <c r="QI16" s="82"/>
      <c r="QJ16" s="82"/>
      <c r="QK16" s="82"/>
      <c r="QL16" s="82"/>
      <c r="QM16" s="82"/>
      <c r="QN16" s="82"/>
      <c r="QO16" s="82"/>
      <c r="QP16" s="82"/>
      <c r="QQ16" s="82"/>
      <c r="QR16" s="82"/>
      <c r="QS16" s="82"/>
      <c r="QT16" s="82"/>
      <c r="QU16" s="82"/>
      <c r="QV16" s="82"/>
      <c r="QW16" s="82"/>
      <c r="QX16" s="82"/>
      <c r="QY16" s="82"/>
      <c r="QZ16" s="82"/>
      <c r="RA16" s="82"/>
      <c r="RB16" s="82"/>
      <c r="RC16" s="82"/>
      <c r="RD16" s="82"/>
      <c r="RE16" s="82"/>
      <c r="RF16" s="82"/>
      <c r="RG16" s="82"/>
      <c r="RH16" s="82"/>
      <c r="RI16" s="82"/>
      <c r="RJ16" s="82"/>
      <c r="RK16" s="82"/>
      <c r="RL16" s="82"/>
      <c r="RM16" s="82"/>
      <c r="RN16" s="82"/>
      <c r="RO16" s="82"/>
      <c r="RP16" s="82"/>
      <c r="RQ16" s="82"/>
      <c r="RR16" s="82"/>
      <c r="RS16" s="82"/>
      <c r="RT16" s="82"/>
      <c r="RU16" s="82"/>
      <c r="RV16" s="82"/>
      <c r="RW16" s="82"/>
      <c r="RX16" s="82"/>
      <c r="RY16" s="82"/>
      <c r="RZ16" s="82"/>
      <c r="SA16" s="82"/>
      <c r="SB16" s="82"/>
      <c r="SC16" s="82"/>
      <c r="SD16" s="82"/>
      <c r="SE16" s="82"/>
      <c r="SF16" s="82"/>
      <c r="SG16" s="82"/>
      <c r="SH16" s="82"/>
      <c r="SI16" s="82"/>
      <c r="SJ16" s="82"/>
      <c r="SK16" s="82"/>
      <c r="SL16" s="82"/>
      <c r="SM16" s="82"/>
      <c r="SN16" s="82"/>
      <c r="SO16" s="82"/>
      <c r="SP16" s="82"/>
      <c r="SQ16" s="82"/>
      <c r="SR16" s="82"/>
      <c r="SS16" s="82"/>
      <c r="ST16" s="82"/>
      <c r="SU16" s="82"/>
      <c r="SV16" s="82"/>
      <c r="SW16" s="82"/>
      <c r="SX16" s="82"/>
      <c r="SY16" s="82"/>
      <c r="SZ16" s="82"/>
      <c r="TA16" s="82"/>
      <c r="TB16" s="82"/>
      <c r="TC16" s="82"/>
      <c r="TD16" s="82"/>
      <c r="TE16" s="82"/>
      <c r="TF16" s="82"/>
      <c r="TG16" s="82"/>
      <c r="TH16" s="82"/>
      <c r="TI16" s="82"/>
      <c r="TJ16" s="82"/>
      <c r="TK16" s="82"/>
      <c r="TL16" s="82"/>
      <c r="TM16" s="82"/>
      <c r="TN16" s="82"/>
      <c r="TO16" s="82"/>
      <c r="TP16" s="82"/>
      <c r="TQ16" s="82"/>
      <c r="TR16" s="82"/>
      <c r="TS16" s="82"/>
      <c r="TT16" s="82"/>
      <c r="TU16" s="82"/>
      <c r="TV16" s="82"/>
      <c r="TW16" s="82"/>
      <c r="TX16" s="82"/>
      <c r="TY16" s="82"/>
      <c r="TZ16" s="82"/>
      <c r="UA16" s="82"/>
      <c r="UB16" s="82"/>
      <c r="UC16" s="82"/>
      <c r="UD16" s="82"/>
      <c r="UE16" s="82"/>
      <c r="UF16" s="82"/>
      <c r="UG16" s="82"/>
      <c r="UH16" s="82"/>
      <c r="UI16" s="82"/>
      <c r="UJ16" s="82"/>
      <c r="UK16" s="82"/>
      <c r="UL16" s="82"/>
      <c r="UM16" s="82"/>
      <c r="UN16" s="82"/>
      <c r="UO16" s="82"/>
      <c r="UP16" s="82"/>
      <c r="UQ16" s="82"/>
      <c r="UR16" s="82"/>
      <c r="US16" s="82"/>
      <c r="UT16" s="82"/>
      <c r="UU16" s="82"/>
      <c r="UV16" s="82"/>
      <c r="UW16" s="82"/>
      <c r="UX16" s="82"/>
      <c r="UY16" s="82"/>
      <c r="UZ16" s="82"/>
      <c r="VA16" s="82"/>
      <c r="VB16" s="82"/>
      <c r="VC16" s="82"/>
      <c r="VD16" s="82"/>
      <c r="VE16" s="82"/>
      <c r="VF16" s="82"/>
      <c r="VG16" s="82"/>
      <c r="VH16" s="82"/>
      <c r="VI16" s="82"/>
      <c r="VJ16" s="82"/>
      <c r="VK16" s="82"/>
      <c r="VL16" s="82"/>
      <c r="VM16" s="82"/>
      <c r="VN16" s="82"/>
      <c r="VO16" s="82"/>
      <c r="VP16" s="82"/>
      <c r="VQ16" s="82"/>
      <c r="VR16" s="82"/>
      <c r="VS16" s="82"/>
      <c r="VT16" s="82"/>
      <c r="VU16" s="82"/>
      <c r="VV16" s="82"/>
      <c r="VW16" s="82"/>
      <c r="VX16" s="82"/>
      <c r="VY16" s="82"/>
      <c r="VZ16" s="82"/>
      <c r="WA16" s="82"/>
      <c r="WB16" s="82"/>
      <c r="WC16" s="82"/>
      <c r="WD16" s="82"/>
      <c r="WE16" s="82"/>
      <c r="WF16" s="82"/>
      <c r="WG16" s="82"/>
      <c r="WH16" s="82"/>
      <c r="WI16" s="82"/>
      <c r="WJ16" s="82"/>
      <c r="WK16" s="82"/>
      <c r="WL16" s="82"/>
      <c r="WM16" s="82"/>
      <c r="WN16" s="82"/>
      <c r="WO16" s="82"/>
      <c r="WP16" s="82"/>
      <c r="WQ16" s="82"/>
      <c r="WR16" s="82"/>
      <c r="WS16" s="82"/>
      <c r="WT16" s="82"/>
      <c r="WU16" s="82"/>
      <c r="WV16" s="82"/>
      <c r="WW16" s="82"/>
      <c r="WX16" s="82"/>
      <c r="WY16" s="82"/>
      <c r="WZ16" s="82"/>
      <c r="XA16" s="82"/>
      <c r="XB16" s="82"/>
      <c r="XC16" s="82"/>
      <c r="XD16" s="82"/>
      <c r="XE16" s="82"/>
      <c r="XF16" s="82"/>
      <c r="XG16" s="82"/>
      <c r="XH16" s="82"/>
      <c r="XI16" s="82"/>
      <c r="XJ16" s="82"/>
      <c r="XK16" s="82"/>
      <c r="XL16" s="82"/>
      <c r="XM16" s="82"/>
      <c r="XN16" s="82"/>
      <c r="XO16" s="82"/>
      <c r="XP16" s="82"/>
      <c r="XQ16" s="82"/>
      <c r="XR16" s="82"/>
      <c r="XS16" s="82"/>
      <c r="XT16" s="82"/>
      <c r="XU16" s="82"/>
      <c r="XV16" s="82"/>
      <c r="XW16" s="82"/>
      <c r="XX16" s="82"/>
      <c r="XY16" s="82"/>
      <c r="XZ16" s="82"/>
      <c r="YA16" s="82"/>
      <c r="YB16" s="82"/>
      <c r="YC16" s="82"/>
      <c r="YD16" s="82"/>
      <c r="YE16" s="82"/>
      <c r="YF16" s="82"/>
      <c r="YG16" s="82"/>
      <c r="YH16" s="82"/>
      <c r="YI16" s="82"/>
      <c r="YJ16" s="82"/>
      <c r="YK16" s="82"/>
      <c r="YL16" s="82"/>
      <c r="YM16" s="82"/>
      <c r="YN16" s="82"/>
      <c r="YO16" s="82"/>
      <c r="YP16" s="82"/>
      <c r="YQ16" s="82"/>
      <c r="YR16" s="82"/>
      <c r="YS16" s="82"/>
      <c r="YT16" s="82"/>
      <c r="YU16" s="82"/>
      <c r="YV16" s="82"/>
      <c r="YW16" s="82"/>
      <c r="YX16" s="82"/>
      <c r="YY16" s="82"/>
      <c r="YZ16" s="82"/>
      <c r="ZA16" s="82"/>
      <c r="ZB16" s="82"/>
      <c r="ZC16" s="82"/>
      <c r="ZD16" s="82"/>
      <c r="ZE16" s="82"/>
      <c r="ZF16" s="82"/>
      <c r="ZG16" s="82"/>
      <c r="ZH16" s="82"/>
      <c r="ZI16" s="82"/>
      <c r="ZJ16" s="82"/>
      <c r="ZK16" s="82"/>
      <c r="ZL16" s="82"/>
      <c r="ZM16" s="82"/>
      <c r="ZN16" s="82"/>
      <c r="ZO16" s="82"/>
      <c r="ZP16" s="82"/>
      <c r="ZQ16" s="82"/>
      <c r="ZR16" s="82"/>
      <c r="ZS16" s="82"/>
      <c r="ZT16" s="82"/>
      <c r="ZU16" s="82"/>
      <c r="ZV16" s="82"/>
      <c r="ZW16" s="82"/>
      <c r="ZX16" s="82"/>
      <c r="ZY16" s="82"/>
      <c r="ZZ16" s="82"/>
      <c r="AAA16" s="82"/>
      <c r="AAB16" s="82"/>
      <c r="AAC16" s="82"/>
      <c r="AAD16" s="82"/>
      <c r="AAE16" s="82"/>
      <c r="AAF16" s="82"/>
      <c r="AAG16" s="82"/>
      <c r="AAH16" s="82"/>
      <c r="AAI16" s="82"/>
      <c r="AAJ16" s="82"/>
      <c r="AAK16" s="82"/>
      <c r="AAL16" s="82"/>
      <c r="AAM16" s="82"/>
      <c r="AAN16" s="82"/>
      <c r="AAO16" s="82"/>
      <c r="AAP16" s="82"/>
      <c r="AAQ16" s="82"/>
      <c r="AAR16" s="82"/>
      <c r="AAS16" s="82"/>
      <c r="AAT16" s="82"/>
      <c r="AAU16" s="82"/>
      <c r="AAV16" s="82"/>
      <c r="AAW16" s="82"/>
      <c r="AAX16" s="82"/>
      <c r="AAY16" s="82"/>
      <c r="AAZ16" s="82"/>
      <c r="ABA16" s="82"/>
      <c r="ABB16" s="82"/>
      <c r="ABC16" s="82"/>
      <c r="ABD16" s="82"/>
      <c r="ABE16" s="82"/>
      <c r="ABF16" s="82"/>
      <c r="ABG16" s="82"/>
      <c r="ABH16" s="82"/>
      <c r="ABI16" s="82"/>
      <c r="ABJ16" s="82"/>
      <c r="ABK16" s="82"/>
      <c r="ABL16" s="82"/>
      <c r="ABM16" s="82"/>
      <c r="ABN16" s="82"/>
      <c r="ABO16" s="82"/>
      <c r="ABP16" s="82"/>
      <c r="ABQ16" s="82"/>
      <c r="ABR16" s="82"/>
      <c r="ABS16" s="82"/>
      <c r="ABT16" s="82"/>
      <c r="ABU16" s="82"/>
      <c r="ABV16" s="82"/>
      <c r="ABW16" s="82"/>
      <c r="ABX16" s="82"/>
      <c r="ABY16" s="82"/>
      <c r="ABZ16" s="82"/>
      <c r="ACA16" s="82"/>
      <c r="ACB16" s="82"/>
      <c r="ACC16" s="82"/>
      <c r="ACD16" s="82"/>
      <c r="ACE16" s="82"/>
      <c r="ACF16" s="82"/>
      <c r="ACG16" s="82"/>
      <c r="ACH16" s="82"/>
      <c r="ACI16" s="82"/>
      <c r="ACJ16" s="82"/>
      <c r="ACK16" s="82"/>
      <c r="ACL16" s="82"/>
      <c r="ACM16" s="82"/>
      <c r="ACN16" s="82"/>
      <c r="ACO16" s="82"/>
      <c r="ACP16" s="82"/>
      <c r="ACQ16" s="82"/>
      <c r="ACR16" s="82"/>
      <c r="ACS16" s="82"/>
      <c r="ACT16" s="82"/>
      <c r="ACU16" s="82"/>
      <c r="ACV16" s="82"/>
      <c r="ACW16" s="82"/>
      <c r="ACX16" s="82"/>
      <c r="ACY16" s="82"/>
      <c r="ACZ16" s="82"/>
      <c r="ADA16" s="82"/>
      <c r="ADB16" s="82"/>
      <c r="ADC16" s="82"/>
      <c r="ADD16" s="82"/>
      <c r="ADE16" s="82"/>
      <c r="ADF16" s="82"/>
      <c r="ADG16" s="82"/>
      <c r="ADH16" s="82"/>
      <c r="ADI16" s="82"/>
      <c r="ADJ16" s="82"/>
      <c r="ADK16" s="82"/>
      <c r="ADL16" s="82"/>
      <c r="ADM16" s="82"/>
      <c r="ADN16" s="82"/>
      <c r="ADO16" s="82"/>
      <c r="ADP16" s="82"/>
      <c r="ADQ16" s="82"/>
      <c r="ADR16" s="82"/>
      <c r="ADS16" s="82"/>
      <c r="ADT16" s="82"/>
      <c r="ADU16" s="82"/>
      <c r="ADV16" s="82"/>
      <c r="ADW16" s="82"/>
      <c r="ADX16" s="82"/>
      <c r="ADY16" s="82"/>
      <c r="ADZ16" s="82"/>
      <c r="AEA16" s="82"/>
      <c r="AEB16" s="82"/>
      <c r="AEC16" s="82"/>
      <c r="AED16" s="82"/>
      <c r="AEE16" s="82"/>
      <c r="AEF16" s="82"/>
      <c r="AEG16" s="82"/>
      <c r="AEH16" s="82"/>
      <c r="AEI16" s="82"/>
      <c r="AEJ16" s="82"/>
      <c r="AEK16" s="82"/>
      <c r="AEL16" s="82"/>
      <c r="AEM16" s="82"/>
      <c r="AEN16" s="82"/>
      <c r="AEO16" s="82"/>
      <c r="AEP16" s="82"/>
      <c r="AEQ16" s="82"/>
      <c r="AER16" s="82"/>
      <c r="AES16" s="82"/>
      <c r="AET16" s="82"/>
      <c r="AEU16" s="82"/>
      <c r="AEV16" s="82"/>
      <c r="AEW16" s="82"/>
      <c r="AEX16" s="82"/>
      <c r="AEY16" s="82"/>
      <c r="AEZ16" s="82"/>
      <c r="AFA16" s="82"/>
      <c r="AFB16" s="82"/>
      <c r="AFC16" s="82"/>
      <c r="AFD16" s="82"/>
      <c r="AFE16" s="82"/>
      <c r="AFF16" s="82"/>
      <c r="AFG16" s="82"/>
      <c r="AFH16" s="82"/>
      <c r="AFI16" s="82"/>
      <c r="AFJ16" s="82"/>
      <c r="AFK16" s="82"/>
      <c r="AFL16" s="82"/>
      <c r="AFM16" s="82"/>
      <c r="AFN16" s="82"/>
      <c r="AFO16" s="82"/>
      <c r="AFP16" s="82"/>
      <c r="AFQ16" s="82"/>
      <c r="AFR16" s="82"/>
      <c r="AFS16" s="82"/>
      <c r="AFT16" s="82"/>
      <c r="AFU16" s="82"/>
      <c r="AFV16" s="82"/>
      <c r="AFW16" s="82"/>
      <c r="AFX16" s="82"/>
      <c r="AFY16" s="82"/>
      <c r="AFZ16" s="82"/>
      <c r="AGA16" s="82"/>
      <c r="AGB16" s="82"/>
      <c r="AGC16" s="82"/>
      <c r="AGD16" s="82"/>
      <c r="AGE16" s="82"/>
      <c r="AGF16" s="82"/>
      <c r="AGG16" s="82"/>
      <c r="AGH16" s="82"/>
      <c r="AGI16" s="82"/>
      <c r="AGJ16" s="82"/>
      <c r="AGK16" s="82"/>
      <c r="AGL16" s="82"/>
      <c r="AGM16" s="82"/>
      <c r="AGN16" s="82"/>
      <c r="AGO16" s="82"/>
      <c r="AGP16" s="82"/>
      <c r="AGQ16" s="82"/>
      <c r="AGR16" s="82"/>
      <c r="AGS16" s="82"/>
      <c r="AGT16" s="82"/>
      <c r="AGU16" s="82"/>
      <c r="AGV16" s="82"/>
      <c r="AGW16" s="82"/>
      <c r="AGX16" s="82"/>
      <c r="AGY16" s="82"/>
      <c r="AGZ16" s="82"/>
      <c r="AHA16" s="82"/>
      <c r="AHB16" s="82"/>
      <c r="AHC16" s="82"/>
      <c r="AHD16" s="82"/>
      <c r="AHE16" s="82"/>
      <c r="AHF16" s="82"/>
      <c r="AHG16" s="82"/>
      <c r="AHH16" s="82"/>
      <c r="AHI16" s="82"/>
      <c r="AHJ16" s="82"/>
      <c r="AHK16" s="82"/>
      <c r="AHL16" s="82"/>
      <c r="AHM16" s="82"/>
      <c r="AHN16" s="82"/>
      <c r="AHO16" s="82"/>
      <c r="AHP16" s="82"/>
      <c r="AHQ16" s="82"/>
      <c r="AHR16" s="82"/>
      <c r="AHS16" s="82"/>
      <c r="AHT16" s="82"/>
      <c r="AHU16" s="82"/>
      <c r="AHV16" s="82"/>
      <c r="AHW16" s="82"/>
      <c r="AHX16" s="82"/>
      <c r="AHY16" s="82"/>
      <c r="AHZ16" s="82"/>
      <c r="AIA16" s="82"/>
      <c r="AIB16" s="82"/>
      <c r="AIC16" s="82"/>
      <c r="AID16" s="82"/>
      <c r="AIE16" s="82"/>
      <c r="AIF16" s="82"/>
      <c r="AIG16" s="82"/>
      <c r="AIH16" s="82"/>
      <c r="AII16" s="82"/>
      <c r="AIJ16" s="82"/>
      <c r="AIK16" s="82"/>
      <c r="AIL16" s="82"/>
      <c r="AIM16" s="82"/>
      <c r="AIN16" s="82"/>
      <c r="AIO16" s="82"/>
      <c r="AIP16" s="82"/>
      <c r="AIQ16" s="82"/>
      <c r="AIR16" s="82"/>
      <c r="AIS16" s="82"/>
      <c r="AIT16" s="82"/>
      <c r="AIU16" s="82"/>
      <c r="AIV16" s="82"/>
      <c r="AIW16" s="82"/>
      <c r="AIX16" s="82"/>
      <c r="AIY16" s="82"/>
      <c r="AIZ16" s="82"/>
      <c r="AJA16" s="82"/>
      <c r="AJB16" s="82"/>
      <c r="AJC16" s="82"/>
      <c r="AJD16" s="82"/>
      <c r="AJE16" s="82"/>
      <c r="AJF16" s="82"/>
      <c r="AJG16" s="82"/>
      <c r="AJH16" s="82"/>
      <c r="AJI16" s="82"/>
      <c r="AJJ16" s="82"/>
      <c r="AJK16" s="82"/>
      <c r="AJL16" s="82"/>
      <c r="AJM16" s="82"/>
      <c r="AJN16" s="82"/>
      <c r="AJO16" s="82"/>
      <c r="AJP16" s="82"/>
      <c r="AJQ16" s="82"/>
      <c r="AJR16" s="82"/>
      <c r="AJS16" s="82"/>
      <c r="AJT16" s="82"/>
      <c r="AJU16" s="82"/>
      <c r="AJV16" s="82"/>
      <c r="AJW16" s="82"/>
      <c r="AJX16" s="82"/>
      <c r="AJY16" s="82"/>
      <c r="AJZ16" s="82"/>
      <c r="AKA16" s="82"/>
      <c r="AKB16" s="82"/>
      <c r="AKC16" s="82"/>
      <c r="AKD16" s="82"/>
      <c r="AKE16" s="82"/>
      <c r="AKF16" s="82"/>
      <c r="AKG16" s="82"/>
      <c r="AKH16" s="82"/>
      <c r="AKI16" s="82"/>
      <c r="AKJ16" s="82"/>
      <c r="AKK16" s="82"/>
    </row>
    <row r="17" spans="1:973" s="33" customFormat="1" ht="15" customHeight="1">
      <c r="A17" s="51">
        <f>A14+1</f>
        <v>3</v>
      </c>
      <c r="B17" s="29" t="s">
        <v>127</v>
      </c>
      <c r="C17" s="21"/>
      <c r="D17" s="28">
        <v>0</v>
      </c>
      <c r="E17" s="28"/>
      <c r="F17" s="56">
        <f t="shared" si="0"/>
        <v>0</v>
      </c>
      <c r="G17" s="129"/>
      <c r="H17" s="129"/>
      <c r="I17" s="129"/>
      <c r="J17" s="129"/>
      <c r="K17" s="129"/>
      <c r="L17" s="129"/>
      <c r="M17" s="129"/>
      <c r="N17" s="129"/>
      <c r="O17" s="129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  <c r="IU17" s="82"/>
      <c r="IV17" s="82"/>
      <c r="IW17" s="82"/>
      <c r="IX17" s="82"/>
      <c r="IY17" s="82"/>
      <c r="IZ17" s="82"/>
      <c r="JA17" s="82"/>
      <c r="JB17" s="82"/>
      <c r="JC17" s="82"/>
      <c r="JD17" s="82"/>
      <c r="JE17" s="82"/>
      <c r="JF17" s="82"/>
      <c r="JG17" s="82"/>
      <c r="JH17" s="82"/>
      <c r="JI17" s="82"/>
      <c r="JJ17" s="82"/>
      <c r="JK17" s="82"/>
      <c r="JL17" s="82"/>
      <c r="JM17" s="82"/>
      <c r="JN17" s="82"/>
      <c r="JO17" s="82"/>
      <c r="JP17" s="82"/>
      <c r="JQ17" s="82"/>
      <c r="JR17" s="82"/>
      <c r="JS17" s="82"/>
      <c r="JT17" s="82"/>
      <c r="JU17" s="82"/>
      <c r="JV17" s="82"/>
      <c r="JW17" s="82"/>
      <c r="JX17" s="82"/>
      <c r="JY17" s="82"/>
      <c r="JZ17" s="82"/>
      <c r="KA17" s="82"/>
      <c r="KB17" s="82"/>
      <c r="KC17" s="82"/>
      <c r="KD17" s="82"/>
      <c r="KE17" s="82"/>
      <c r="KF17" s="82"/>
      <c r="KG17" s="82"/>
      <c r="KH17" s="82"/>
      <c r="KI17" s="82"/>
      <c r="KJ17" s="82"/>
      <c r="KK17" s="82"/>
      <c r="KL17" s="82"/>
      <c r="KM17" s="82"/>
      <c r="KN17" s="82"/>
      <c r="KO17" s="82"/>
      <c r="KP17" s="82"/>
      <c r="KQ17" s="82"/>
      <c r="KR17" s="82"/>
      <c r="KS17" s="82"/>
      <c r="KT17" s="82"/>
      <c r="KU17" s="82"/>
      <c r="KV17" s="82"/>
      <c r="KW17" s="82"/>
      <c r="KX17" s="82"/>
      <c r="KY17" s="82"/>
      <c r="KZ17" s="82"/>
      <c r="LA17" s="82"/>
      <c r="LB17" s="82"/>
      <c r="LC17" s="82"/>
      <c r="LD17" s="82"/>
      <c r="LE17" s="82"/>
      <c r="LF17" s="82"/>
      <c r="LG17" s="82"/>
      <c r="LH17" s="82"/>
      <c r="LI17" s="82"/>
      <c r="LJ17" s="82"/>
      <c r="LK17" s="82"/>
      <c r="LL17" s="82"/>
      <c r="LM17" s="82"/>
      <c r="LN17" s="82"/>
      <c r="LO17" s="82"/>
      <c r="LP17" s="82"/>
      <c r="LQ17" s="82"/>
      <c r="LR17" s="82"/>
      <c r="LS17" s="82"/>
      <c r="LT17" s="82"/>
      <c r="LU17" s="82"/>
      <c r="LV17" s="82"/>
      <c r="LW17" s="82"/>
      <c r="LX17" s="82"/>
      <c r="LY17" s="82"/>
      <c r="LZ17" s="82"/>
      <c r="MA17" s="82"/>
      <c r="MB17" s="82"/>
      <c r="MC17" s="82"/>
      <c r="MD17" s="82"/>
      <c r="ME17" s="82"/>
      <c r="MF17" s="82"/>
      <c r="MG17" s="82"/>
      <c r="MH17" s="82"/>
      <c r="MI17" s="82"/>
      <c r="MJ17" s="82"/>
      <c r="MK17" s="82"/>
      <c r="ML17" s="82"/>
      <c r="MM17" s="82"/>
      <c r="MN17" s="82"/>
      <c r="MO17" s="82"/>
      <c r="MP17" s="82"/>
      <c r="MQ17" s="82"/>
      <c r="MR17" s="82"/>
      <c r="MS17" s="82"/>
      <c r="MT17" s="82"/>
      <c r="MU17" s="82"/>
      <c r="MV17" s="82"/>
      <c r="MW17" s="82"/>
      <c r="MX17" s="82"/>
      <c r="MY17" s="82"/>
      <c r="MZ17" s="82"/>
      <c r="NA17" s="82"/>
      <c r="NB17" s="82"/>
      <c r="NC17" s="82"/>
      <c r="ND17" s="82"/>
      <c r="NE17" s="82"/>
      <c r="NF17" s="82"/>
      <c r="NG17" s="82"/>
      <c r="NH17" s="82"/>
      <c r="NI17" s="82"/>
      <c r="NJ17" s="82"/>
      <c r="NK17" s="82"/>
      <c r="NL17" s="82"/>
      <c r="NM17" s="82"/>
      <c r="NN17" s="82"/>
      <c r="NO17" s="82"/>
      <c r="NP17" s="82"/>
      <c r="NQ17" s="82"/>
      <c r="NR17" s="82"/>
      <c r="NS17" s="82"/>
      <c r="NT17" s="82"/>
      <c r="NU17" s="82"/>
      <c r="NV17" s="82"/>
      <c r="NW17" s="82"/>
      <c r="NX17" s="82"/>
      <c r="NY17" s="82"/>
      <c r="NZ17" s="82"/>
      <c r="OA17" s="82"/>
      <c r="OB17" s="82"/>
      <c r="OC17" s="82"/>
      <c r="OD17" s="82"/>
      <c r="OE17" s="82"/>
      <c r="OF17" s="82"/>
      <c r="OG17" s="82"/>
      <c r="OH17" s="82"/>
      <c r="OI17" s="82"/>
      <c r="OJ17" s="82"/>
      <c r="OK17" s="82"/>
      <c r="OL17" s="82"/>
      <c r="OM17" s="82"/>
      <c r="ON17" s="82"/>
      <c r="OO17" s="82"/>
      <c r="OP17" s="82"/>
      <c r="OQ17" s="82"/>
      <c r="OR17" s="82"/>
      <c r="OS17" s="82"/>
      <c r="OT17" s="82"/>
      <c r="OU17" s="82"/>
      <c r="OV17" s="82"/>
      <c r="OW17" s="82"/>
      <c r="OX17" s="82"/>
      <c r="OY17" s="82"/>
      <c r="OZ17" s="82"/>
      <c r="PA17" s="82"/>
      <c r="PB17" s="82"/>
      <c r="PC17" s="82"/>
      <c r="PD17" s="82"/>
      <c r="PE17" s="82"/>
      <c r="PF17" s="82"/>
      <c r="PG17" s="82"/>
      <c r="PH17" s="82"/>
      <c r="PI17" s="82"/>
      <c r="PJ17" s="82"/>
      <c r="PK17" s="82"/>
      <c r="PL17" s="82"/>
      <c r="PM17" s="82"/>
      <c r="PN17" s="82"/>
      <c r="PO17" s="82"/>
      <c r="PP17" s="82"/>
      <c r="PQ17" s="82"/>
      <c r="PR17" s="82"/>
      <c r="PS17" s="82"/>
      <c r="PT17" s="82"/>
      <c r="PU17" s="82"/>
      <c r="PV17" s="82"/>
      <c r="PW17" s="82"/>
      <c r="PX17" s="82"/>
      <c r="PY17" s="82"/>
      <c r="PZ17" s="82"/>
      <c r="QA17" s="82"/>
      <c r="QB17" s="82"/>
      <c r="QC17" s="82"/>
      <c r="QD17" s="82"/>
      <c r="QE17" s="82"/>
      <c r="QF17" s="82"/>
      <c r="QG17" s="82"/>
      <c r="QH17" s="82"/>
      <c r="QI17" s="82"/>
      <c r="QJ17" s="82"/>
      <c r="QK17" s="82"/>
      <c r="QL17" s="82"/>
      <c r="QM17" s="82"/>
      <c r="QN17" s="82"/>
      <c r="QO17" s="82"/>
      <c r="QP17" s="82"/>
      <c r="QQ17" s="82"/>
      <c r="QR17" s="82"/>
      <c r="QS17" s="82"/>
      <c r="QT17" s="82"/>
      <c r="QU17" s="82"/>
      <c r="QV17" s="82"/>
      <c r="QW17" s="82"/>
      <c r="QX17" s="82"/>
      <c r="QY17" s="82"/>
      <c r="QZ17" s="82"/>
      <c r="RA17" s="82"/>
      <c r="RB17" s="82"/>
      <c r="RC17" s="82"/>
      <c r="RD17" s="82"/>
      <c r="RE17" s="82"/>
      <c r="RF17" s="82"/>
      <c r="RG17" s="82"/>
      <c r="RH17" s="82"/>
      <c r="RI17" s="82"/>
      <c r="RJ17" s="82"/>
      <c r="RK17" s="82"/>
      <c r="RL17" s="82"/>
      <c r="RM17" s="82"/>
      <c r="RN17" s="82"/>
      <c r="RO17" s="82"/>
      <c r="RP17" s="82"/>
      <c r="RQ17" s="82"/>
      <c r="RR17" s="82"/>
      <c r="RS17" s="82"/>
      <c r="RT17" s="82"/>
      <c r="RU17" s="82"/>
      <c r="RV17" s="82"/>
      <c r="RW17" s="82"/>
      <c r="RX17" s="82"/>
      <c r="RY17" s="82"/>
      <c r="RZ17" s="82"/>
      <c r="SA17" s="82"/>
      <c r="SB17" s="82"/>
      <c r="SC17" s="82"/>
      <c r="SD17" s="82"/>
      <c r="SE17" s="82"/>
      <c r="SF17" s="82"/>
      <c r="SG17" s="82"/>
      <c r="SH17" s="82"/>
      <c r="SI17" s="82"/>
      <c r="SJ17" s="82"/>
      <c r="SK17" s="82"/>
      <c r="SL17" s="82"/>
      <c r="SM17" s="82"/>
      <c r="SN17" s="82"/>
      <c r="SO17" s="82"/>
      <c r="SP17" s="82"/>
      <c r="SQ17" s="82"/>
      <c r="SR17" s="82"/>
      <c r="SS17" s="82"/>
      <c r="ST17" s="82"/>
      <c r="SU17" s="82"/>
      <c r="SV17" s="82"/>
      <c r="SW17" s="82"/>
      <c r="SX17" s="82"/>
      <c r="SY17" s="82"/>
      <c r="SZ17" s="82"/>
      <c r="TA17" s="82"/>
      <c r="TB17" s="82"/>
      <c r="TC17" s="82"/>
      <c r="TD17" s="82"/>
      <c r="TE17" s="82"/>
      <c r="TF17" s="82"/>
      <c r="TG17" s="82"/>
      <c r="TH17" s="82"/>
      <c r="TI17" s="82"/>
      <c r="TJ17" s="82"/>
      <c r="TK17" s="82"/>
      <c r="TL17" s="82"/>
      <c r="TM17" s="82"/>
      <c r="TN17" s="82"/>
      <c r="TO17" s="82"/>
      <c r="TP17" s="82"/>
      <c r="TQ17" s="82"/>
      <c r="TR17" s="82"/>
      <c r="TS17" s="82"/>
      <c r="TT17" s="82"/>
      <c r="TU17" s="82"/>
      <c r="TV17" s="82"/>
      <c r="TW17" s="82"/>
      <c r="TX17" s="82"/>
      <c r="TY17" s="82"/>
      <c r="TZ17" s="82"/>
      <c r="UA17" s="82"/>
      <c r="UB17" s="82"/>
      <c r="UC17" s="82"/>
      <c r="UD17" s="82"/>
      <c r="UE17" s="82"/>
      <c r="UF17" s="82"/>
      <c r="UG17" s="82"/>
      <c r="UH17" s="82"/>
      <c r="UI17" s="82"/>
      <c r="UJ17" s="82"/>
      <c r="UK17" s="82"/>
      <c r="UL17" s="82"/>
      <c r="UM17" s="82"/>
      <c r="UN17" s="82"/>
      <c r="UO17" s="82"/>
      <c r="UP17" s="82"/>
      <c r="UQ17" s="82"/>
      <c r="UR17" s="82"/>
      <c r="US17" s="82"/>
      <c r="UT17" s="82"/>
      <c r="UU17" s="82"/>
      <c r="UV17" s="82"/>
      <c r="UW17" s="82"/>
      <c r="UX17" s="82"/>
      <c r="UY17" s="82"/>
      <c r="UZ17" s="82"/>
      <c r="VA17" s="82"/>
      <c r="VB17" s="82"/>
      <c r="VC17" s="82"/>
      <c r="VD17" s="82"/>
      <c r="VE17" s="82"/>
      <c r="VF17" s="82"/>
      <c r="VG17" s="82"/>
      <c r="VH17" s="82"/>
      <c r="VI17" s="82"/>
      <c r="VJ17" s="82"/>
      <c r="VK17" s="82"/>
      <c r="VL17" s="82"/>
      <c r="VM17" s="82"/>
      <c r="VN17" s="82"/>
      <c r="VO17" s="82"/>
      <c r="VP17" s="82"/>
      <c r="VQ17" s="82"/>
      <c r="VR17" s="82"/>
      <c r="VS17" s="82"/>
      <c r="VT17" s="82"/>
      <c r="VU17" s="82"/>
      <c r="VV17" s="82"/>
      <c r="VW17" s="82"/>
      <c r="VX17" s="82"/>
      <c r="VY17" s="82"/>
      <c r="VZ17" s="82"/>
      <c r="WA17" s="82"/>
      <c r="WB17" s="82"/>
      <c r="WC17" s="82"/>
      <c r="WD17" s="82"/>
      <c r="WE17" s="82"/>
      <c r="WF17" s="82"/>
      <c r="WG17" s="82"/>
      <c r="WH17" s="82"/>
      <c r="WI17" s="82"/>
      <c r="WJ17" s="82"/>
      <c r="WK17" s="82"/>
      <c r="WL17" s="82"/>
      <c r="WM17" s="82"/>
      <c r="WN17" s="82"/>
      <c r="WO17" s="82"/>
      <c r="WP17" s="82"/>
      <c r="WQ17" s="82"/>
      <c r="WR17" s="82"/>
      <c r="WS17" s="82"/>
      <c r="WT17" s="82"/>
      <c r="WU17" s="82"/>
      <c r="WV17" s="82"/>
      <c r="WW17" s="82"/>
      <c r="WX17" s="82"/>
      <c r="WY17" s="82"/>
      <c r="WZ17" s="82"/>
      <c r="XA17" s="82"/>
      <c r="XB17" s="82"/>
      <c r="XC17" s="82"/>
      <c r="XD17" s="82"/>
      <c r="XE17" s="82"/>
      <c r="XF17" s="82"/>
      <c r="XG17" s="82"/>
      <c r="XH17" s="82"/>
      <c r="XI17" s="82"/>
      <c r="XJ17" s="82"/>
      <c r="XK17" s="82"/>
      <c r="XL17" s="82"/>
      <c r="XM17" s="82"/>
      <c r="XN17" s="82"/>
      <c r="XO17" s="82"/>
      <c r="XP17" s="82"/>
      <c r="XQ17" s="82"/>
      <c r="XR17" s="82"/>
      <c r="XS17" s="82"/>
      <c r="XT17" s="82"/>
      <c r="XU17" s="82"/>
      <c r="XV17" s="82"/>
      <c r="XW17" s="82"/>
      <c r="XX17" s="82"/>
      <c r="XY17" s="82"/>
      <c r="XZ17" s="82"/>
      <c r="YA17" s="82"/>
      <c r="YB17" s="82"/>
      <c r="YC17" s="82"/>
      <c r="YD17" s="82"/>
      <c r="YE17" s="82"/>
      <c r="YF17" s="82"/>
      <c r="YG17" s="82"/>
      <c r="YH17" s="82"/>
      <c r="YI17" s="82"/>
      <c r="YJ17" s="82"/>
      <c r="YK17" s="82"/>
      <c r="YL17" s="82"/>
      <c r="YM17" s="82"/>
      <c r="YN17" s="82"/>
      <c r="YO17" s="82"/>
      <c r="YP17" s="82"/>
      <c r="YQ17" s="82"/>
      <c r="YR17" s="82"/>
      <c r="YS17" s="82"/>
      <c r="YT17" s="82"/>
      <c r="YU17" s="82"/>
      <c r="YV17" s="82"/>
      <c r="YW17" s="82"/>
      <c r="YX17" s="82"/>
      <c r="YY17" s="82"/>
      <c r="YZ17" s="82"/>
      <c r="ZA17" s="82"/>
      <c r="ZB17" s="82"/>
      <c r="ZC17" s="82"/>
      <c r="ZD17" s="82"/>
      <c r="ZE17" s="82"/>
      <c r="ZF17" s="82"/>
      <c r="ZG17" s="82"/>
      <c r="ZH17" s="82"/>
      <c r="ZI17" s="82"/>
      <c r="ZJ17" s="82"/>
      <c r="ZK17" s="82"/>
      <c r="ZL17" s="82"/>
      <c r="ZM17" s="82"/>
      <c r="ZN17" s="82"/>
      <c r="ZO17" s="82"/>
      <c r="ZP17" s="82"/>
      <c r="ZQ17" s="82"/>
      <c r="ZR17" s="82"/>
      <c r="ZS17" s="82"/>
      <c r="ZT17" s="82"/>
      <c r="ZU17" s="82"/>
      <c r="ZV17" s="82"/>
      <c r="ZW17" s="82"/>
      <c r="ZX17" s="82"/>
      <c r="ZY17" s="82"/>
      <c r="ZZ17" s="82"/>
      <c r="AAA17" s="82"/>
      <c r="AAB17" s="82"/>
      <c r="AAC17" s="82"/>
      <c r="AAD17" s="82"/>
      <c r="AAE17" s="82"/>
      <c r="AAF17" s="82"/>
      <c r="AAG17" s="82"/>
      <c r="AAH17" s="82"/>
      <c r="AAI17" s="82"/>
      <c r="AAJ17" s="82"/>
      <c r="AAK17" s="82"/>
      <c r="AAL17" s="82"/>
      <c r="AAM17" s="82"/>
      <c r="AAN17" s="82"/>
      <c r="AAO17" s="82"/>
      <c r="AAP17" s="82"/>
      <c r="AAQ17" s="82"/>
      <c r="AAR17" s="82"/>
      <c r="AAS17" s="82"/>
      <c r="AAT17" s="82"/>
      <c r="AAU17" s="82"/>
      <c r="AAV17" s="82"/>
      <c r="AAW17" s="82"/>
      <c r="AAX17" s="82"/>
      <c r="AAY17" s="82"/>
      <c r="AAZ17" s="82"/>
      <c r="ABA17" s="82"/>
      <c r="ABB17" s="82"/>
      <c r="ABC17" s="82"/>
      <c r="ABD17" s="82"/>
      <c r="ABE17" s="82"/>
      <c r="ABF17" s="82"/>
      <c r="ABG17" s="82"/>
      <c r="ABH17" s="82"/>
      <c r="ABI17" s="82"/>
      <c r="ABJ17" s="82"/>
      <c r="ABK17" s="82"/>
      <c r="ABL17" s="82"/>
      <c r="ABM17" s="82"/>
      <c r="ABN17" s="82"/>
      <c r="ABO17" s="82"/>
      <c r="ABP17" s="82"/>
      <c r="ABQ17" s="82"/>
      <c r="ABR17" s="82"/>
      <c r="ABS17" s="82"/>
      <c r="ABT17" s="82"/>
      <c r="ABU17" s="82"/>
      <c r="ABV17" s="82"/>
      <c r="ABW17" s="82"/>
      <c r="ABX17" s="82"/>
      <c r="ABY17" s="82"/>
      <c r="ABZ17" s="82"/>
      <c r="ACA17" s="82"/>
      <c r="ACB17" s="82"/>
      <c r="ACC17" s="82"/>
      <c r="ACD17" s="82"/>
      <c r="ACE17" s="82"/>
      <c r="ACF17" s="82"/>
      <c r="ACG17" s="82"/>
      <c r="ACH17" s="82"/>
      <c r="ACI17" s="82"/>
      <c r="ACJ17" s="82"/>
      <c r="ACK17" s="82"/>
      <c r="ACL17" s="82"/>
      <c r="ACM17" s="82"/>
      <c r="ACN17" s="82"/>
      <c r="ACO17" s="82"/>
      <c r="ACP17" s="82"/>
      <c r="ACQ17" s="82"/>
      <c r="ACR17" s="82"/>
      <c r="ACS17" s="82"/>
      <c r="ACT17" s="82"/>
      <c r="ACU17" s="82"/>
      <c r="ACV17" s="82"/>
      <c r="ACW17" s="82"/>
      <c r="ACX17" s="82"/>
      <c r="ACY17" s="82"/>
      <c r="ACZ17" s="82"/>
      <c r="ADA17" s="82"/>
      <c r="ADB17" s="82"/>
      <c r="ADC17" s="82"/>
      <c r="ADD17" s="82"/>
      <c r="ADE17" s="82"/>
      <c r="ADF17" s="82"/>
      <c r="ADG17" s="82"/>
      <c r="ADH17" s="82"/>
      <c r="ADI17" s="82"/>
      <c r="ADJ17" s="82"/>
      <c r="ADK17" s="82"/>
      <c r="ADL17" s="82"/>
      <c r="ADM17" s="82"/>
      <c r="ADN17" s="82"/>
      <c r="ADO17" s="82"/>
      <c r="ADP17" s="82"/>
      <c r="ADQ17" s="82"/>
      <c r="ADR17" s="82"/>
      <c r="ADS17" s="82"/>
      <c r="ADT17" s="82"/>
      <c r="ADU17" s="82"/>
      <c r="ADV17" s="82"/>
      <c r="ADW17" s="82"/>
      <c r="ADX17" s="82"/>
      <c r="ADY17" s="82"/>
      <c r="ADZ17" s="82"/>
      <c r="AEA17" s="82"/>
      <c r="AEB17" s="82"/>
      <c r="AEC17" s="82"/>
      <c r="AED17" s="82"/>
      <c r="AEE17" s="82"/>
      <c r="AEF17" s="82"/>
      <c r="AEG17" s="82"/>
      <c r="AEH17" s="82"/>
      <c r="AEI17" s="82"/>
      <c r="AEJ17" s="82"/>
      <c r="AEK17" s="82"/>
      <c r="AEL17" s="82"/>
      <c r="AEM17" s="82"/>
      <c r="AEN17" s="82"/>
      <c r="AEO17" s="82"/>
      <c r="AEP17" s="82"/>
      <c r="AEQ17" s="82"/>
      <c r="AER17" s="82"/>
      <c r="AES17" s="82"/>
      <c r="AET17" s="82"/>
      <c r="AEU17" s="82"/>
      <c r="AEV17" s="82"/>
      <c r="AEW17" s="82"/>
      <c r="AEX17" s="82"/>
      <c r="AEY17" s="82"/>
      <c r="AEZ17" s="82"/>
      <c r="AFA17" s="82"/>
      <c r="AFB17" s="82"/>
      <c r="AFC17" s="82"/>
      <c r="AFD17" s="82"/>
      <c r="AFE17" s="82"/>
      <c r="AFF17" s="82"/>
      <c r="AFG17" s="82"/>
      <c r="AFH17" s="82"/>
      <c r="AFI17" s="82"/>
      <c r="AFJ17" s="82"/>
      <c r="AFK17" s="82"/>
      <c r="AFL17" s="82"/>
      <c r="AFM17" s="82"/>
      <c r="AFN17" s="82"/>
      <c r="AFO17" s="82"/>
      <c r="AFP17" s="82"/>
      <c r="AFQ17" s="82"/>
      <c r="AFR17" s="82"/>
      <c r="AFS17" s="82"/>
      <c r="AFT17" s="82"/>
      <c r="AFU17" s="82"/>
      <c r="AFV17" s="82"/>
      <c r="AFW17" s="82"/>
      <c r="AFX17" s="82"/>
      <c r="AFY17" s="82"/>
      <c r="AFZ17" s="82"/>
      <c r="AGA17" s="82"/>
      <c r="AGB17" s="82"/>
      <c r="AGC17" s="82"/>
      <c r="AGD17" s="82"/>
      <c r="AGE17" s="82"/>
      <c r="AGF17" s="82"/>
      <c r="AGG17" s="82"/>
      <c r="AGH17" s="82"/>
      <c r="AGI17" s="82"/>
      <c r="AGJ17" s="82"/>
      <c r="AGK17" s="82"/>
      <c r="AGL17" s="82"/>
      <c r="AGM17" s="82"/>
      <c r="AGN17" s="82"/>
      <c r="AGO17" s="82"/>
      <c r="AGP17" s="82"/>
      <c r="AGQ17" s="82"/>
      <c r="AGR17" s="82"/>
      <c r="AGS17" s="82"/>
      <c r="AGT17" s="82"/>
      <c r="AGU17" s="82"/>
      <c r="AGV17" s="82"/>
      <c r="AGW17" s="82"/>
      <c r="AGX17" s="82"/>
      <c r="AGY17" s="82"/>
      <c r="AGZ17" s="82"/>
      <c r="AHA17" s="82"/>
      <c r="AHB17" s="82"/>
      <c r="AHC17" s="82"/>
      <c r="AHD17" s="82"/>
      <c r="AHE17" s="82"/>
      <c r="AHF17" s="82"/>
      <c r="AHG17" s="82"/>
      <c r="AHH17" s="82"/>
      <c r="AHI17" s="82"/>
      <c r="AHJ17" s="82"/>
      <c r="AHK17" s="82"/>
      <c r="AHL17" s="82"/>
      <c r="AHM17" s="82"/>
      <c r="AHN17" s="82"/>
      <c r="AHO17" s="82"/>
      <c r="AHP17" s="82"/>
      <c r="AHQ17" s="82"/>
      <c r="AHR17" s="82"/>
      <c r="AHS17" s="82"/>
      <c r="AHT17" s="82"/>
      <c r="AHU17" s="82"/>
      <c r="AHV17" s="82"/>
      <c r="AHW17" s="82"/>
      <c r="AHX17" s="82"/>
      <c r="AHY17" s="82"/>
      <c r="AHZ17" s="82"/>
      <c r="AIA17" s="82"/>
      <c r="AIB17" s="82"/>
      <c r="AIC17" s="82"/>
      <c r="AID17" s="82"/>
      <c r="AIE17" s="82"/>
      <c r="AIF17" s="82"/>
      <c r="AIG17" s="82"/>
      <c r="AIH17" s="82"/>
      <c r="AII17" s="82"/>
      <c r="AIJ17" s="82"/>
      <c r="AIK17" s="82"/>
      <c r="AIL17" s="82"/>
      <c r="AIM17" s="82"/>
      <c r="AIN17" s="82"/>
      <c r="AIO17" s="82"/>
      <c r="AIP17" s="82"/>
      <c r="AIQ17" s="82"/>
      <c r="AIR17" s="82"/>
      <c r="AIS17" s="82"/>
      <c r="AIT17" s="82"/>
      <c r="AIU17" s="82"/>
      <c r="AIV17" s="82"/>
      <c r="AIW17" s="82"/>
      <c r="AIX17" s="82"/>
      <c r="AIY17" s="82"/>
      <c r="AIZ17" s="82"/>
      <c r="AJA17" s="82"/>
      <c r="AJB17" s="82"/>
      <c r="AJC17" s="82"/>
      <c r="AJD17" s="82"/>
      <c r="AJE17" s="82"/>
      <c r="AJF17" s="82"/>
      <c r="AJG17" s="82"/>
      <c r="AJH17" s="82"/>
      <c r="AJI17" s="82"/>
      <c r="AJJ17" s="82"/>
      <c r="AJK17" s="82"/>
      <c r="AJL17" s="82"/>
      <c r="AJM17" s="82"/>
      <c r="AJN17" s="82"/>
      <c r="AJO17" s="82"/>
      <c r="AJP17" s="82"/>
      <c r="AJQ17" s="82"/>
      <c r="AJR17" s="82"/>
      <c r="AJS17" s="82"/>
      <c r="AJT17" s="82"/>
      <c r="AJU17" s="82"/>
      <c r="AJV17" s="82"/>
      <c r="AJW17" s="82"/>
      <c r="AJX17" s="82"/>
      <c r="AJY17" s="82"/>
      <c r="AJZ17" s="82"/>
      <c r="AKA17" s="82"/>
      <c r="AKB17" s="82"/>
      <c r="AKC17" s="82"/>
      <c r="AKD17" s="82"/>
      <c r="AKE17" s="82"/>
      <c r="AKF17" s="82"/>
      <c r="AKG17" s="82"/>
      <c r="AKH17" s="82"/>
      <c r="AKI17" s="82"/>
      <c r="AKJ17" s="82"/>
      <c r="AKK17" s="82"/>
    </row>
    <row r="18" spans="1:973" s="33" customFormat="1" ht="28.5" customHeight="1">
      <c r="A18" s="51"/>
      <c r="B18" s="27" t="s">
        <v>8</v>
      </c>
      <c r="C18" s="21" t="s">
        <v>6</v>
      </c>
      <c r="D18" s="28">
        <v>13024</v>
      </c>
      <c r="E18" s="28"/>
      <c r="F18" s="68">
        <f t="shared" si="0"/>
        <v>0</v>
      </c>
      <c r="G18" s="129"/>
      <c r="H18" s="129"/>
      <c r="I18" s="129"/>
      <c r="J18" s="129"/>
      <c r="K18" s="129"/>
      <c r="L18" s="129"/>
      <c r="M18" s="129"/>
      <c r="N18" s="129"/>
      <c r="O18" s="129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82"/>
      <c r="IF18" s="82"/>
      <c r="IG18" s="82"/>
      <c r="IH18" s="82"/>
      <c r="II18" s="82"/>
      <c r="IJ18" s="82"/>
      <c r="IK18" s="82"/>
      <c r="IL18" s="82"/>
      <c r="IM18" s="82"/>
      <c r="IN18" s="82"/>
      <c r="IO18" s="82"/>
      <c r="IP18" s="82"/>
      <c r="IQ18" s="82"/>
      <c r="IR18" s="82"/>
      <c r="IS18" s="82"/>
      <c r="IT18" s="82"/>
      <c r="IU18" s="82"/>
      <c r="IV18" s="82"/>
      <c r="IW18" s="82"/>
      <c r="IX18" s="82"/>
      <c r="IY18" s="82"/>
      <c r="IZ18" s="82"/>
      <c r="JA18" s="82"/>
      <c r="JB18" s="82"/>
      <c r="JC18" s="82"/>
      <c r="JD18" s="82"/>
      <c r="JE18" s="82"/>
      <c r="JF18" s="82"/>
      <c r="JG18" s="82"/>
      <c r="JH18" s="82"/>
      <c r="JI18" s="82"/>
      <c r="JJ18" s="82"/>
      <c r="JK18" s="82"/>
      <c r="JL18" s="82"/>
      <c r="JM18" s="82"/>
      <c r="JN18" s="82"/>
      <c r="JO18" s="82"/>
      <c r="JP18" s="82"/>
      <c r="JQ18" s="82"/>
      <c r="JR18" s="82"/>
      <c r="JS18" s="82"/>
      <c r="JT18" s="82"/>
      <c r="JU18" s="82"/>
      <c r="JV18" s="82"/>
      <c r="JW18" s="82"/>
      <c r="JX18" s="82"/>
      <c r="JY18" s="82"/>
      <c r="JZ18" s="82"/>
      <c r="KA18" s="82"/>
      <c r="KB18" s="82"/>
      <c r="KC18" s="82"/>
      <c r="KD18" s="82"/>
      <c r="KE18" s="82"/>
      <c r="KF18" s="82"/>
      <c r="KG18" s="82"/>
      <c r="KH18" s="82"/>
      <c r="KI18" s="82"/>
      <c r="KJ18" s="82"/>
      <c r="KK18" s="82"/>
      <c r="KL18" s="82"/>
      <c r="KM18" s="82"/>
      <c r="KN18" s="82"/>
      <c r="KO18" s="82"/>
      <c r="KP18" s="82"/>
      <c r="KQ18" s="82"/>
      <c r="KR18" s="82"/>
      <c r="KS18" s="82"/>
      <c r="KT18" s="82"/>
      <c r="KU18" s="82"/>
      <c r="KV18" s="82"/>
      <c r="KW18" s="82"/>
      <c r="KX18" s="82"/>
      <c r="KY18" s="82"/>
      <c r="KZ18" s="82"/>
      <c r="LA18" s="82"/>
      <c r="LB18" s="82"/>
      <c r="LC18" s="82"/>
      <c r="LD18" s="82"/>
      <c r="LE18" s="82"/>
      <c r="LF18" s="82"/>
      <c r="LG18" s="82"/>
      <c r="LH18" s="82"/>
      <c r="LI18" s="82"/>
      <c r="LJ18" s="82"/>
      <c r="LK18" s="82"/>
      <c r="LL18" s="82"/>
      <c r="LM18" s="82"/>
      <c r="LN18" s="82"/>
      <c r="LO18" s="82"/>
      <c r="LP18" s="82"/>
      <c r="LQ18" s="82"/>
      <c r="LR18" s="82"/>
      <c r="LS18" s="82"/>
      <c r="LT18" s="82"/>
      <c r="LU18" s="82"/>
      <c r="LV18" s="82"/>
      <c r="LW18" s="82"/>
      <c r="LX18" s="82"/>
      <c r="LY18" s="82"/>
      <c r="LZ18" s="82"/>
      <c r="MA18" s="82"/>
      <c r="MB18" s="82"/>
      <c r="MC18" s="82"/>
      <c r="MD18" s="82"/>
      <c r="ME18" s="82"/>
      <c r="MF18" s="82"/>
      <c r="MG18" s="82"/>
      <c r="MH18" s="82"/>
      <c r="MI18" s="82"/>
      <c r="MJ18" s="82"/>
      <c r="MK18" s="82"/>
      <c r="ML18" s="82"/>
      <c r="MM18" s="82"/>
      <c r="MN18" s="82"/>
      <c r="MO18" s="82"/>
      <c r="MP18" s="82"/>
      <c r="MQ18" s="82"/>
      <c r="MR18" s="82"/>
      <c r="MS18" s="82"/>
      <c r="MT18" s="82"/>
      <c r="MU18" s="82"/>
      <c r="MV18" s="82"/>
      <c r="MW18" s="82"/>
      <c r="MX18" s="82"/>
      <c r="MY18" s="82"/>
      <c r="MZ18" s="82"/>
      <c r="NA18" s="82"/>
      <c r="NB18" s="82"/>
      <c r="NC18" s="82"/>
      <c r="ND18" s="82"/>
      <c r="NE18" s="82"/>
      <c r="NF18" s="82"/>
      <c r="NG18" s="82"/>
      <c r="NH18" s="82"/>
      <c r="NI18" s="82"/>
      <c r="NJ18" s="82"/>
      <c r="NK18" s="82"/>
      <c r="NL18" s="82"/>
      <c r="NM18" s="82"/>
      <c r="NN18" s="82"/>
      <c r="NO18" s="82"/>
      <c r="NP18" s="82"/>
      <c r="NQ18" s="82"/>
      <c r="NR18" s="82"/>
      <c r="NS18" s="82"/>
      <c r="NT18" s="82"/>
      <c r="NU18" s="82"/>
      <c r="NV18" s="82"/>
      <c r="NW18" s="82"/>
      <c r="NX18" s="82"/>
      <c r="NY18" s="82"/>
      <c r="NZ18" s="82"/>
      <c r="OA18" s="82"/>
      <c r="OB18" s="82"/>
      <c r="OC18" s="82"/>
      <c r="OD18" s="82"/>
      <c r="OE18" s="82"/>
      <c r="OF18" s="82"/>
      <c r="OG18" s="82"/>
      <c r="OH18" s="82"/>
      <c r="OI18" s="82"/>
      <c r="OJ18" s="82"/>
      <c r="OK18" s="82"/>
      <c r="OL18" s="82"/>
      <c r="OM18" s="82"/>
      <c r="ON18" s="82"/>
      <c r="OO18" s="82"/>
      <c r="OP18" s="82"/>
      <c r="OQ18" s="82"/>
      <c r="OR18" s="82"/>
      <c r="OS18" s="82"/>
      <c r="OT18" s="82"/>
      <c r="OU18" s="82"/>
      <c r="OV18" s="82"/>
      <c r="OW18" s="82"/>
      <c r="OX18" s="82"/>
      <c r="OY18" s="82"/>
      <c r="OZ18" s="82"/>
      <c r="PA18" s="82"/>
      <c r="PB18" s="82"/>
      <c r="PC18" s="82"/>
      <c r="PD18" s="82"/>
      <c r="PE18" s="82"/>
      <c r="PF18" s="82"/>
      <c r="PG18" s="82"/>
      <c r="PH18" s="82"/>
      <c r="PI18" s="82"/>
      <c r="PJ18" s="82"/>
      <c r="PK18" s="82"/>
      <c r="PL18" s="82"/>
      <c r="PM18" s="82"/>
      <c r="PN18" s="82"/>
      <c r="PO18" s="82"/>
      <c r="PP18" s="82"/>
      <c r="PQ18" s="82"/>
      <c r="PR18" s="82"/>
      <c r="PS18" s="82"/>
      <c r="PT18" s="82"/>
      <c r="PU18" s="82"/>
      <c r="PV18" s="82"/>
      <c r="PW18" s="82"/>
      <c r="PX18" s="82"/>
      <c r="PY18" s="82"/>
      <c r="PZ18" s="82"/>
      <c r="QA18" s="82"/>
      <c r="QB18" s="82"/>
      <c r="QC18" s="82"/>
      <c r="QD18" s="82"/>
      <c r="QE18" s="82"/>
      <c r="QF18" s="82"/>
      <c r="QG18" s="82"/>
      <c r="QH18" s="82"/>
      <c r="QI18" s="82"/>
      <c r="QJ18" s="82"/>
      <c r="QK18" s="82"/>
      <c r="QL18" s="82"/>
      <c r="QM18" s="82"/>
      <c r="QN18" s="82"/>
      <c r="QO18" s="82"/>
      <c r="QP18" s="82"/>
      <c r="QQ18" s="82"/>
      <c r="QR18" s="82"/>
      <c r="QS18" s="82"/>
      <c r="QT18" s="82"/>
      <c r="QU18" s="82"/>
      <c r="QV18" s="82"/>
      <c r="QW18" s="82"/>
      <c r="QX18" s="82"/>
      <c r="QY18" s="82"/>
      <c r="QZ18" s="82"/>
      <c r="RA18" s="82"/>
      <c r="RB18" s="82"/>
      <c r="RC18" s="82"/>
      <c r="RD18" s="82"/>
      <c r="RE18" s="82"/>
      <c r="RF18" s="82"/>
      <c r="RG18" s="82"/>
      <c r="RH18" s="82"/>
      <c r="RI18" s="82"/>
      <c r="RJ18" s="82"/>
      <c r="RK18" s="82"/>
      <c r="RL18" s="82"/>
      <c r="RM18" s="82"/>
      <c r="RN18" s="82"/>
      <c r="RO18" s="82"/>
      <c r="RP18" s="82"/>
      <c r="RQ18" s="82"/>
      <c r="RR18" s="82"/>
      <c r="RS18" s="82"/>
      <c r="RT18" s="82"/>
      <c r="RU18" s="82"/>
      <c r="RV18" s="82"/>
      <c r="RW18" s="82"/>
      <c r="RX18" s="82"/>
      <c r="RY18" s="82"/>
      <c r="RZ18" s="82"/>
      <c r="SA18" s="82"/>
      <c r="SB18" s="82"/>
      <c r="SC18" s="82"/>
      <c r="SD18" s="82"/>
      <c r="SE18" s="82"/>
      <c r="SF18" s="82"/>
      <c r="SG18" s="82"/>
      <c r="SH18" s="82"/>
      <c r="SI18" s="82"/>
      <c r="SJ18" s="82"/>
      <c r="SK18" s="82"/>
      <c r="SL18" s="82"/>
      <c r="SM18" s="82"/>
      <c r="SN18" s="82"/>
      <c r="SO18" s="82"/>
      <c r="SP18" s="82"/>
      <c r="SQ18" s="82"/>
      <c r="SR18" s="82"/>
      <c r="SS18" s="82"/>
      <c r="ST18" s="82"/>
      <c r="SU18" s="82"/>
      <c r="SV18" s="82"/>
      <c r="SW18" s="82"/>
      <c r="SX18" s="82"/>
      <c r="SY18" s="82"/>
      <c r="SZ18" s="82"/>
      <c r="TA18" s="82"/>
      <c r="TB18" s="82"/>
      <c r="TC18" s="82"/>
      <c r="TD18" s="82"/>
      <c r="TE18" s="82"/>
      <c r="TF18" s="82"/>
      <c r="TG18" s="82"/>
      <c r="TH18" s="82"/>
      <c r="TI18" s="82"/>
      <c r="TJ18" s="82"/>
      <c r="TK18" s="82"/>
      <c r="TL18" s="82"/>
      <c r="TM18" s="82"/>
      <c r="TN18" s="82"/>
      <c r="TO18" s="82"/>
      <c r="TP18" s="82"/>
      <c r="TQ18" s="82"/>
      <c r="TR18" s="82"/>
      <c r="TS18" s="82"/>
      <c r="TT18" s="82"/>
      <c r="TU18" s="82"/>
      <c r="TV18" s="82"/>
      <c r="TW18" s="82"/>
      <c r="TX18" s="82"/>
      <c r="TY18" s="82"/>
      <c r="TZ18" s="82"/>
      <c r="UA18" s="82"/>
      <c r="UB18" s="82"/>
      <c r="UC18" s="82"/>
      <c r="UD18" s="82"/>
      <c r="UE18" s="82"/>
      <c r="UF18" s="82"/>
      <c r="UG18" s="82"/>
      <c r="UH18" s="82"/>
      <c r="UI18" s="82"/>
      <c r="UJ18" s="82"/>
      <c r="UK18" s="82"/>
      <c r="UL18" s="82"/>
      <c r="UM18" s="82"/>
      <c r="UN18" s="82"/>
      <c r="UO18" s="82"/>
      <c r="UP18" s="82"/>
      <c r="UQ18" s="82"/>
      <c r="UR18" s="82"/>
      <c r="US18" s="82"/>
      <c r="UT18" s="82"/>
      <c r="UU18" s="82"/>
      <c r="UV18" s="82"/>
      <c r="UW18" s="82"/>
      <c r="UX18" s="82"/>
      <c r="UY18" s="82"/>
      <c r="UZ18" s="82"/>
      <c r="VA18" s="82"/>
      <c r="VB18" s="82"/>
      <c r="VC18" s="82"/>
      <c r="VD18" s="82"/>
      <c r="VE18" s="82"/>
      <c r="VF18" s="82"/>
      <c r="VG18" s="82"/>
      <c r="VH18" s="82"/>
      <c r="VI18" s="82"/>
      <c r="VJ18" s="82"/>
      <c r="VK18" s="82"/>
      <c r="VL18" s="82"/>
      <c r="VM18" s="82"/>
      <c r="VN18" s="82"/>
      <c r="VO18" s="82"/>
      <c r="VP18" s="82"/>
      <c r="VQ18" s="82"/>
      <c r="VR18" s="82"/>
      <c r="VS18" s="82"/>
      <c r="VT18" s="82"/>
      <c r="VU18" s="82"/>
      <c r="VV18" s="82"/>
      <c r="VW18" s="82"/>
      <c r="VX18" s="82"/>
      <c r="VY18" s="82"/>
      <c r="VZ18" s="82"/>
      <c r="WA18" s="82"/>
      <c r="WB18" s="82"/>
      <c r="WC18" s="82"/>
      <c r="WD18" s="82"/>
      <c r="WE18" s="82"/>
      <c r="WF18" s="82"/>
      <c r="WG18" s="82"/>
      <c r="WH18" s="82"/>
      <c r="WI18" s="82"/>
      <c r="WJ18" s="82"/>
      <c r="WK18" s="82"/>
      <c r="WL18" s="82"/>
      <c r="WM18" s="82"/>
      <c r="WN18" s="82"/>
      <c r="WO18" s="82"/>
      <c r="WP18" s="82"/>
      <c r="WQ18" s="82"/>
      <c r="WR18" s="82"/>
      <c r="WS18" s="82"/>
      <c r="WT18" s="82"/>
      <c r="WU18" s="82"/>
      <c r="WV18" s="82"/>
      <c r="WW18" s="82"/>
      <c r="WX18" s="82"/>
      <c r="WY18" s="82"/>
      <c r="WZ18" s="82"/>
      <c r="XA18" s="82"/>
      <c r="XB18" s="82"/>
      <c r="XC18" s="82"/>
      <c r="XD18" s="82"/>
      <c r="XE18" s="82"/>
      <c r="XF18" s="82"/>
      <c r="XG18" s="82"/>
      <c r="XH18" s="82"/>
      <c r="XI18" s="82"/>
      <c r="XJ18" s="82"/>
      <c r="XK18" s="82"/>
      <c r="XL18" s="82"/>
      <c r="XM18" s="82"/>
      <c r="XN18" s="82"/>
      <c r="XO18" s="82"/>
      <c r="XP18" s="82"/>
      <c r="XQ18" s="82"/>
      <c r="XR18" s="82"/>
      <c r="XS18" s="82"/>
      <c r="XT18" s="82"/>
      <c r="XU18" s="82"/>
      <c r="XV18" s="82"/>
      <c r="XW18" s="82"/>
      <c r="XX18" s="82"/>
      <c r="XY18" s="82"/>
      <c r="XZ18" s="82"/>
      <c r="YA18" s="82"/>
      <c r="YB18" s="82"/>
      <c r="YC18" s="82"/>
      <c r="YD18" s="82"/>
      <c r="YE18" s="82"/>
      <c r="YF18" s="82"/>
      <c r="YG18" s="82"/>
      <c r="YH18" s="82"/>
      <c r="YI18" s="82"/>
      <c r="YJ18" s="82"/>
      <c r="YK18" s="82"/>
      <c r="YL18" s="82"/>
      <c r="YM18" s="82"/>
      <c r="YN18" s="82"/>
      <c r="YO18" s="82"/>
      <c r="YP18" s="82"/>
      <c r="YQ18" s="82"/>
      <c r="YR18" s="82"/>
      <c r="YS18" s="82"/>
      <c r="YT18" s="82"/>
      <c r="YU18" s="82"/>
      <c r="YV18" s="82"/>
      <c r="YW18" s="82"/>
      <c r="YX18" s="82"/>
      <c r="YY18" s="82"/>
      <c r="YZ18" s="82"/>
      <c r="ZA18" s="82"/>
      <c r="ZB18" s="82"/>
      <c r="ZC18" s="82"/>
      <c r="ZD18" s="82"/>
      <c r="ZE18" s="82"/>
      <c r="ZF18" s="82"/>
      <c r="ZG18" s="82"/>
      <c r="ZH18" s="82"/>
      <c r="ZI18" s="82"/>
      <c r="ZJ18" s="82"/>
      <c r="ZK18" s="82"/>
      <c r="ZL18" s="82"/>
      <c r="ZM18" s="82"/>
      <c r="ZN18" s="82"/>
      <c r="ZO18" s="82"/>
      <c r="ZP18" s="82"/>
      <c r="ZQ18" s="82"/>
      <c r="ZR18" s="82"/>
      <c r="ZS18" s="82"/>
      <c r="ZT18" s="82"/>
      <c r="ZU18" s="82"/>
      <c r="ZV18" s="82"/>
      <c r="ZW18" s="82"/>
      <c r="ZX18" s="82"/>
      <c r="ZY18" s="82"/>
      <c r="ZZ18" s="82"/>
      <c r="AAA18" s="82"/>
      <c r="AAB18" s="82"/>
      <c r="AAC18" s="82"/>
      <c r="AAD18" s="82"/>
      <c r="AAE18" s="82"/>
      <c r="AAF18" s="82"/>
      <c r="AAG18" s="82"/>
      <c r="AAH18" s="82"/>
      <c r="AAI18" s="82"/>
      <c r="AAJ18" s="82"/>
      <c r="AAK18" s="82"/>
      <c r="AAL18" s="82"/>
      <c r="AAM18" s="82"/>
      <c r="AAN18" s="82"/>
      <c r="AAO18" s="82"/>
      <c r="AAP18" s="82"/>
      <c r="AAQ18" s="82"/>
      <c r="AAR18" s="82"/>
      <c r="AAS18" s="82"/>
      <c r="AAT18" s="82"/>
      <c r="AAU18" s="82"/>
      <c r="AAV18" s="82"/>
      <c r="AAW18" s="82"/>
      <c r="AAX18" s="82"/>
      <c r="AAY18" s="82"/>
      <c r="AAZ18" s="82"/>
      <c r="ABA18" s="82"/>
      <c r="ABB18" s="82"/>
      <c r="ABC18" s="82"/>
      <c r="ABD18" s="82"/>
      <c r="ABE18" s="82"/>
      <c r="ABF18" s="82"/>
      <c r="ABG18" s="82"/>
      <c r="ABH18" s="82"/>
      <c r="ABI18" s="82"/>
      <c r="ABJ18" s="82"/>
      <c r="ABK18" s="82"/>
      <c r="ABL18" s="82"/>
      <c r="ABM18" s="82"/>
      <c r="ABN18" s="82"/>
      <c r="ABO18" s="82"/>
      <c r="ABP18" s="82"/>
      <c r="ABQ18" s="82"/>
      <c r="ABR18" s="82"/>
      <c r="ABS18" s="82"/>
      <c r="ABT18" s="82"/>
      <c r="ABU18" s="82"/>
      <c r="ABV18" s="82"/>
      <c r="ABW18" s="82"/>
      <c r="ABX18" s="82"/>
      <c r="ABY18" s="82"/>
      <c r="ABZ18" s="82"/>
      <c r="ACA18" s="82"/>
      <c r="ACB18" s="82"/>
      <c r="ACC18" s="82"/>
      <c r="ACD18" s="82"/>
      <c r="ACE18" s="82"/>
      <c r="ACF18" s="82"/>
      <c r="ACG18" s="82"/>
      <c r="ACH18" s="82"/>
      <c r="ACI18" s="82"/>
      <c r="ACJ18" s="82"/>
      <c r="ACK18" s="82"/>
      <c r="ACL18" s="82"/>
      <c r="ACM18" s="82"/>
      <c r="ACN18" s="82"/>
      <c r="ACO18" s="82"/>
      <c r="ACP18" s="82"/>
      <c r="ACQ18" s="82"/>
      <c r="ACR18" s="82"/>
      <c r="ACS18" s="82"/>
      <c r="ACT18" s="82"/>
      <c r="ACU18" s="82"/>
      <c r="ACV18" s="82"/>
      <c r="ACW18" s="82"/>
      <c r="ACX18" s="82"/>
      <c r="ACY18" s="82"/>
      <c r="ACZ18" s="82"/>
      <c r="ADA18" s="82"/>
      <c r="ADB18" s="82"/>
      <c r="ADC18" s="82"/>
      <c r="ADD18" s="82"/>
      <c r="ADE18" s="82"/>
      <c r="ADF18" s="82"/>
      <c r="ADG18" s="82"/>
      <c r="ADH18" s="82"/>
      <c r="ADI18" s="82"/>
      <c r="ADJ18" s="82"/>
      <c r="ADK18" s="82"/>
      <c r="ADL18" s="82"/>
      <c r="ADM18" s="82"/>
      <c r="ADN18" s="82"/>
      <c r="ADO18" s="82"/>
      <c r="ADP18" s="82"/>
      <c r="ADQ18" s="82"/>
      <c r="ADR18" s="82"/>
      <c r="ADS18" s="82"/>
      <c r="ADT18" s="82"/>
      <c r="ADU18" s="82"/>
      <c r="ADV18" s="82"/>
      <c r="ADW18" s="82"/>
      <c r="ADX18" s="82"/>
      <c r="ADY18" s="82"/>
      <c r="ADZ18" s="82"/>
      <c r="AEA18" s="82"/>
      <c r="AEB18" s="82"/>
      <c r="AEC18" s="82"/>
      <c r="AED18" s="82"/>
      <c r="AEE18" s="82"/>
      <c r="AEF18" s="82"/>
      <c r="AEG18" s="82"/>
      <c r="AEH18" s="82"/>
      <c r="AEI18" s="82"/>
      <c r="AEJ18" s="82"/>
      <c r="AEK18" s="82"/>
      <c r="AEL18" s="82"/>
      <c r="AEM18" s="82"/>
      <c r="AEN18" s="82"/>
      <c r="AEO18" s="82"/>
      <c r="AEP18" s="82"/>
      <c r="AEQ18" s="82"/>
      <c r="AER18" s="82"/>
      <c r="AES18" s="82"/>
      <c r="AET18" s="82"/>
      <c r="AEU18" s="82"/>
      <c r="AEV18" s="82"/>
      <c r="AEW18" s="82"/>
      <c r="AEX18" s="82"/>
      <c r="AEY18" s="82"/>
      <c r="AEZ18" s="82"/>
      <c r="AFA18" s="82"/>
      <c r="AFB18" s="82"/>
      <c r="AFC18" s="82"/>
      <c r="AFD18" s="82"/>
      <c r="AFE18" s="82"/>
      <c r="AFF18" s="82"/>
      <c r="AFG18" s="82"/>
      <c r="AFH18" s="82"/>
      <c r="AFI18" s="82"/>
      <c r="AFJ18" s="82"/>
      <c r="AFK18" s="82"/>
      <c r="AFL18" s="82"/>
      <c r="AFM18" s="82"/>
      <c r="AFN18" s="82"/>
      <c r="AFO18" s="82"/>
      <c r="AFP18" s="82"/>
      <c r="AFQ18" s="82"/>
      <c r="AFR18" s="82"/>
      <c r="AFS18" s="82"/>
      <c r="AFT18" s="82"/>
      <c r="AFU18" s="82"/>
      <c r="AFV18" s="82"/>
      <c r="AFW18" s="82"/>
      <c r="AFX18" s="82"/>
      <c r="AFY18" s="82"/>
      <c r="AFZ18" s="82"/>
      <c r="AGA18" s="82"/>
      <c r="AGB18" s="82"/>
      <c r="AGC18" s="82"/>
      <c r="AGD18" s="82"/>
      <c r="AGE18" s="82"/>
      <c r="AGF18" s="82"/>
      <c r="AGG18" s="82"/>
      <c r="AGH18" s="82"/>
      <c r="AGI18" s="82"/>
      <c r="AGJ18" s="82"/>
      <c r="AGK18" s="82"/>
      <c r="AGL18" s="82"/>
      <c r="AGM18" s="82"/>
      <c r="AGN18" s="82"/>
      <c r="AGO18" s="82"/>
      <c r="AGP18" s="82"/>
      <c r="AGQ18" s="82"/>
      <c r="AGR18" s="82"/>
      <c r="AGS18" s="82"/>
      <c r="AGT18" s="82"/>
      <c r="AGU18" s="82"/>
      <c r="AGV18" s="82"/>
      <c r="AGW18" s="82"/>
      <c r="AGX18" s="82"/>
      <c r="AGY18" s="82"/>
      <c r="AGZ18" s="82"/>
      <c r="AHA18" s="82"/>
      <c r="AHB18" s="82"/>
      <c r="AHC18" s="82"/>
      <c r="AHD18" s="82"/>
      <c r="AHE18" s="82"/>
      <c r="AHF18" s="82"/>
      <c r="AHG18" s="82"/>
      <c r="AHH18" s="82"/>
      <c r="AHI18" s="82"/>
      <c r="AHJ18" s="82"/>
      <c r="AHK18" s="82"/>
      <c r="AHL18" s="82"/>
      <c r="AHM18" s="82"/>
      <c r="AHN18" s="82"/>
      <c r="AHO18" s="82"/>
      <c r="AHP18" s="82"/>
      <c r="AHQ18" s="82"/>
      <c r="AHR18" s="82"/>
      <c r="AHS18" s="82"/>
      <c r="AHT18" s="82"/>
      <c r="AHU18" s="82"/>
      <c r="AHV18" s="82"/>
      <c r="AHW18" s="82"/>
      <c r="AHX18" s="82"/>
      <c r="AHY18" s="82"/>
      <c r="AHZ18" s="82"/>
      <c r="AIA18" s="82"/>
      <c r="AIB18" s="82"/>
      <c r="AIC18" s="82"/>
      <c r="AID18" s="82"/>
      <c r="AIE18" s="82"/>
      <c r="AIF18" s="82"/>
      <c r="AIG18" s="82"/>
      <c r="AIH18" s="82"/>
      <c r="AII18" s="82"/>
      <c r="AIJ18" s="82"/>
      <c r="AIK18" s="82"/>
      <c r="AIL18" s="82"/>
      <c r="AIM18" s="82"/>
      <c r="AIN18" s="82"/>
      <c r="AIO18" s="82"/>
      <c r="AIP18" s="82"/>
      <c r="AIQ18" s="82"/>
      <c r="AIR18" s="82"/>
      <c r="AIS18" s="82"/>
      <c r="AIT18" s="82"/>
      <c r="AIU18" s="82"/>
      <c r="AIV18" s="82"/>
      <c r="AIW18" s="82"/>
      <c r="AIX18" s="82"/>
      <c r="AIY18" s="82"/>
      <c r="AIZ18" s="82"/>
      <c r="AJA18" s="82"/>
      <c r="AJB18" s="82"/>
      <c r="AJC18" s="82"/>
      <c r="AJD18" s="82"/>
      <c r="AJE18" s="82"/>
      <c r="AJF18" s="82"/>
      <c r="AJG18" s="82"/>
      <c r="AJH18" s="82"/>
      <c r="AJI18" s="82"/>
      <c r="AJJ18" s="82"/>
      <c r="AJK18" s="82"/>
      <c r="AJL18" s="82"/>
      <c r="AJM18" s="82"/>
      <c r="AJN18" s="82"/>
      <c r="AJO18" s="82"/>
      <c r="AJP18" s="82"/>
      <c r="AJQ18" s="82"/>
      <c r="AJR18" s="82"/>
      <c r="AJS18" s="82"/>
      <c r="AJT18" s="82"/>
      <c r="AJU18" s="82"/>
      <c r="AJV18" s="82"/>
      <c r="AJW18" s="82"/>
      <c r="AJX18" s="82"/>
      <c r="AJY18" s="82"/>
      <c r="AJZ18" s="82"/>
      <c r="AKA18" s="82"/>
      <c r="AKB18" s="82"/>
      <c r="AKC18" s="82"/>
      <c r="AKD18" s="82"/>
      <c r="AKE18" s="82"/>
      <c r="AKF18" s="82"/>
      <c r="AKG18" s="82"/>
      <c r="AKH18" s="82"/>
      <c r="AKI18" s="82"/>
      <c r="AKJ18" s="82"/>
      <c r="AKK18" s="82"/>
    </row>
    <row r="19" spans="1:973" s="33" customFormat="1" ht="15" customHeight="1">
      <c r="A19" s="51"/>
      <c r="B19" s="27"/>
      <c r="C19" s="21"/>
      <c r="D19" s="28">
        <v>0</v>
      </c>
      <c r="E19" s="28"/>
      <c r="F19" s="56">
        <f t="shared" si="0"/>
        <v>0</v>
      </c>
      <c r="G19" s="123"/>
      <c r="H19" s="123"/>
      <c r="I19" s="123"/>
      <c r="J19" s="123"/>
      <c r="K19" s="123"/>
      <c r="L19" s="123"/>
      <c r="M19" s="123"/>
      <c r="N19" s="123"/>
      <c r="O19" s="123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  <c r="AKF19" s="17"/>
      <c r="AKG19" s="17"/>
      <c r="AKH19" s="17"/>
      <c r="AKI19" s="17"/>
      <c r="AKJ19" s="17"/>
      <c r="AKK19" s="17"/>
    </row>
    <row r="20" spans="1:973" s="33" customFormat="1" ht="21.95" customHeight="1">
      <c r="A20" s="51">
        <f>A17+1</f>
        <v>4</v>
      </c>
      <c r="B20" s="29" t="s">
        <v>64</v>
      </c>
      <c r="C20" s="21"/>
      <c r="D20" s="28">
        <v>0</v>
      </c>
      <c r="E20" s="28"/>
      <c r="F20" s="68">
        <f t="shared" si="0"/>
        <v>0</v>
      </c>
      <c r="G20" s="123"/>
      <c r="H20" s="123"/>
      <c r="I20" s="123"/>
      <c r="J20" s="123"/>
      <c r="K20" s="123"/>
      <c r="L20" s="123"/>
      <c r="M20" s="123"/>
      <c r="N20" s="123"/>
      <c r="O20" s="123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  <c r="PI20" s="17"/>
      <c r="PJ20" s="17"/>
      <c r="PK20" s="17"/>
      <c r="PL20" s="17"/>
      <c r="PM20" s="17"/>
      <c r="PN20" s="17"/>
      <c r="PO20" s="17"/>
      <c r="PP20" s="17"/>
      <c r="PQ20" s="17"/>
      <c r="PR20" s="17"/>
      <c r="PS20" s="17"/>
      <c r="PT20" s="17"/>
      <c r="PU20" s="17"/>
      <c r="PV20" s="17"/>
      <c r="PW20" s="17"/>
      <c r="PX20" s="17"/>
      <c r="PY20" s="17"/>
      <c r="PZ20" s="17"/>
      <c r="QA20" s="17"/>
      <c r="QB20" s="17"/>
      <c r="QC20" s="17"/>
      <c r="QD20" s="17"/>
      <c r="QE20" s="17"/>
      <c r="QF20" s="17"/>
      <c r="QG20" s="17"/>
      <c r="QH20" s="17"/>
      <c r="QI20" s="17"/>
      <c r="QJ20" s="17"/>
      <c r="QK20" s="17"/>
      <c r="QL20" s="17"/>
      <c r="QM20" s="17"/>
      <c r="QN20" s="17"/>
      <c r="QO20" s="17"/>
      <c r="QP20" s="17"/>
      <c r="QQ20" s="17"/>
      <c r="QR20" s="17"/>
      <c r="QS20" s="17"/>
      <c r="QT20" s="17"/>
      <c r="QU20" s="17"/>
      <c r="QV20" s="17"/>
      <c r="QW20" s="17"/>
      <c r="QX20" s="17"/>
      <c r="QY20" s="17"/>
      <c r="QZ20" s="17"/>
      <c r="RA20" s="17"/>
      <c r="RB20" s="17"/>
      <c r="RC20" s="17"/>
      <c r="RD20" s="17"/>
      <c r="RE20" s="17"/>
      <c r="RF20" s="17"/>
      <c r="RG20" s="17"/>
      <c r="RH20" s="17"/>
      <c r="RI20" s="17"/>
      <c r="RJ20" s="17"/>
      <c r="RK20" s="17"/>
      <c r="RL20" s="17"/>
      <c r="RM20" s="17"/>
      <c r="RN20" s="17"/>
      <c r="RO20" s="17"/>
      <c r="RP20" s="17"/>
      <c r="RQ20" s="17"/>
      <c r="RR20" s="17"/>
      <c r="RS20" s="17"/>
      <c r="RT20" s="17"/>
      <c r="RU20" s="17"/>
      <c r="RV20" s="17"/>
      <c r="RW20" s="17"/>
      <c r="RX20" s="17"/>
      <c r="RY20" s="17"/>
      <c r="RZ20" s="17"/>
      <c r="SA20" s="17"/>
      <c r="SB20" s="17"/>
      <c r="SC20" s="17"/>
      <c r="SD20" s="17"/>
      <c r="SE20" s="17"/>
      <c r="SF20" s="17"/>
      <c r="SG20" s="17"/>
      <c r="SH20" s="17"/>
      <c r="SI20" s="17"/>
      <c r="SJ20" s="17"/>
      <c r="SK20" s="17"/>
      <c r="SL20" s="17"/>
      <c r="SM20" s="17"/>
      <c r="SN20" s="17"/>
      <c r="SO20" s="17"/>
      <c r="SP20" s="17"/>
      <c r="SQ20" s="17"/>
      <c r="SR20" s="17"/>
      <c r="SS20" s="17"/>
      <c r="ST20" s="17"/>
      <c r="SU20" s="17"/>
      <c r="SV20" s="17"/>
      <c r="SW20" s="17"/>
      <c r="SX20" s="17"/>
      <c r="SY20" s="17"/>
      <c r="SZ20" s="17"/>
      <c r="TA20" s="17"/>
      <c r="TB20" s="17"/>
      <c r="TC20" s="17"/>
      <c r="TD20" s="17"/>
      <c r="TE20" s="17"/>
      <c r="TF20" s="17"/>
      <c r="TG20" s="17"/>
      <c r="TH20" s="17"/>
      <c r="TI20" s="17"/>
      <c r="TJ20" s="17"/>
      <c r="TK20" s="17"/>
      <c r="TL20" s="17"/>
      <c r="TM20" s="17"/>
      <c r="TN20" s="17"/>
      <c r="TO20" s="17"/>
      <c r="TP20" s="17"/>
      <c r="TQ20" s="17"/>
      <c r="TR20" s="17"/>
      <c r="TS20" s="17"/>
      <c r="TT20" s="17"/>
      <c r="TU20" s="17"/>
      <c r="TV20" s="17"/>
      <c r="TW20" s="17"/>
      <c r="TX20" s="17"/>
      <c r="TY20" s="17"/>
      <c r="TZ20" s="17"/>
      <c r="UA20" s="17"/>
      <c r="UB20" s="17"/>
      <c r="UC20" s="17"/>
      <c r="UD20" s="17"/>
      <c r="UE20" s="17"/>
      <c r="UF20" s="17"/>
      <c r="UG20" s="17"/>
      <c r="UH20" s="17"/>
      <c r="UI20" s="17"/>
      <c r="UJ20" s="17"/>
      <c r="UK20" s="17"/>
      <c r="UL20" s="17"/>
      <c r="UM20" s="17"/>
      <c r="UN20" s="17"/>
      <c r="UO20" s="17"/>
      <c r="UP20" s="17"/>
      <c r="UQ20" s="17"/>
      <c r="UR20" s="17"/>
      <c r="US20" s="17"/>
      <c r="UT20" s="17"/>
      <c r="UU20" s="17"/>
      <c r="UV20" s="17"/>
      <c r="UW20" s="17"/>
      <c r="UX20" s="17"/>
      <c r="UY20" s="17"/>
      <c r="UZ20" s="17"/>
      <c r="VA20" s="17"/>
      <c r="VB20" s="17"/>
      <c r="VC20" s="17"/>
      <c r="VD20" s="17"/>
      <c r="VE20" s="17"/>
      <c r="VF20" s="17"/>
      <c r="VG20" s="17"/>
      <c r="VH20" s="17"/>
      <c r="VI20" s="17"/>
      <c r="VJ20" s="17"/>
      <c r="VK20" s="17"/>
      <c r="VL20" s="17"/>
      <c r="VM20" s="17"/>
      <c r="VN20" s="17"/>
      <c r="VO20" s="17"/>
      <c r="VP20" s="17"/>
      <c r="VQ20" s="17"/>
      <c r="VR20" s="17"/>
      <c r="VS20" s="17"/>
      <c r="VT20" s="17"/>
      <c r="VU20" s="17"/>
      <c r="VV20" s="17"/>
      <c r="VW20" s="17"/>
      <c r="VX20" s="17"/>
      <c r="VY20" s="17"/>
      <c r="VZ20" s="17"/>
      <c r="WA20" s="17"/>
      <c r="WB20" s="17"/>
      <c r="WC20" s="17"/>
      <c r="WD20" s="17"/>
      <c r="WE20" s="17"/>
      <c r="WF20" s="17"/>
      <c r="WG20" s="17"/>
      <c r="WH20" s="17"/>
      <c r="WI20" s="17"/>
      <c r="WJ20" s="17"/>
      <c r="WK20" s="17"/>
      <c r="WL20" s="17"/>
      <c r="WM20" s="17"/>
      <c r="WN20" s="17"/>
      <c r="WO20" s="17"/>
      <c r="WP20" s="17"/>
      <c r="WQ20" s="17"/>
      <c r="WR20" s="17"/>
      <c r="WS20" s="17"/>
      <c r="WT20" s="17"/>
      <c r="WU20" s="17"/>
      <c r="WV20" s="17"/>
      <c r="WW20" s="17"/>
      <c r="WX20" s="17"/>
      <c r="WY20" s="17"/>
      <c r="WZ20" s="17"/>
      <c r="XA20" s="17"/>
      <c r="XB20" s="17"/>
      <c r="XC20" s="17"/>
      <c r="XD20" s="17"/>
      <c r="XE20" s="17"/>
      <c r="XF20" s="17"/>
      <c r="XG20" s="17"/>
      <c r="XH20" s="17"/>
      <c r="XI20" s="17"/>
      <c r="XJ20" s="17"/>
      <c r="XK20" s="17"/>
      <c r="XL20" s="17"/>
      <c r="XM20" s="17"/>
      <c r="XN20" s="17"/>
      <c r="XO20" s="17"/>
      <c r="XP20" s="17"/>
      <c r="XQ20" s="17"/>
      <c r="XR20" s="17"/>
      <c r="XS20" s="17"/>
      <c r="XT20" s="17"/>
      <c r="XU20" s="17"/>
      <c r="XV20" s="17"/>
      <c r="XW20" s="17"/>
      <c r="XX20" s="17"/>
      <c r="XY20" s="17"/>
      <c r="XZ20" s="17"/>
      <c r="YA20" s="17"/>
      <c r="YB20" s="17"/>
      <c r="YC20" s="17"/>
      <c r="YD20" s="17"/>
      <c r="YE20" s="17"/>
      <c r="YF20" s="17"/>
      <c r="YG20" s="17"/>
      <c r="YH20" s="17"/>
      <c r="YI20" s="17"/>
      <c r="YJ20" s="17"/>
      <c r="YK20" s="17"/>
      <c r="YL20" s="17"/>
      <c r="YM20" s="17"/>
      <c r="YN20" s="17"/>
      <c r="YO20" s="17"/>
      <c r="YP20" s="17"/>
      <c r="YQ20" s="17"/>
      <c r="YR20" s="17"/>
      <c r="YS20" s="17"/>
      <c r="YT20" s="17"/>
      <c r="YU20" s="17"/>
      <c r="YV20" s="17"/>
      <c r="YW20" s="17"/>
      <c r="YX20" s="17"/>
      <c r="YY20" s="17"/>
      <c r="YZ20" s="17"/>
      <c r="ZA20" s="17"/>
      <c r="ZB20" s="17"/>
      <c r="ZC20" s="17"/>
      <c r="ZD20" s="17"/>
      <c r="ZE20" s="17"/>
      <c r="ZF20" s="17"/>
      <c r="ZG20" s="17"/>
      <c r="ZH20" s="17"/>
      <c r="ZI20" s="17"/>
      <c r="ZJ20" s="17"/>
      <c r="ZK20" s="17"/>
      <c r="ZL20" s="17"/>
      <c r="ZM20" s="17"/>
      <c r="ZN20" s="17"/>
      <c r="ZO20" s="17"/>
      <c r="ZP20" s="17"/>
      <c r="ZQ20" s="17"/>
      <c r="ZR20" s="17"/>
      <c r="ZS20" s="17"/>
      <c r="ZT20" s="17"/>
      <c r="ZU20" s="17"/>
      <c r="ZV20" s="17"/>
      <c r="ZW20" s="17"/>
      <c r="ZX20" s="17"/>
      <c r="ZY20" s="17"/>
      <c r="ZZ20" s="17"/>
      <c r="AAA20" s="17"/>
      <c r="AAB20" s="17"/>
      <c r="AAC20" s="17"/>
      <c r="AAD20" s="17"/>
      <c r="AAE20" s="17"/>
      <c r="AAF20" s="17"/>
      <c r="AAG20" s="17"/>
      <c r="AAH20" s="17"/>
      <c r="AAI20" s="17"/>
      <c r="AAJ20" s="17"/>
      <c r="AAK20" s="17"/>
      <c r="AAL20" s="17"/>
      <c r="AAM20" s="17"/>
      <c r="AAN20" s="17"/>
      <c r="AAO20" s="17"/>
      <c r="AAP20" s="17"/>
      <c r="AAQ20" s="17"/>
      <c r="AAR20" s="17"/>
      <c r="AAS20" s="17"/>
      <c r="AAT20" s="17"/>
      <c r="AAU20" s="17"/>
      <c r="AAV20" s="17"/>
      <c r="AAW20" s="17"/>
      <c r="AAX20" s="17"/>
      <c r="AAY20" s="17"/>
      <c r="AAZ20" s="17"/>
      <c r="ABA20" s="17"/>
      <c r="ABB20" s="17"/>
      <c r="ABC20" s="17"/>
      <c r="ABD20" s="17"/>
      <c r="ABE20" s="17"/>
      <c r="ABF20" s="17"/>
      <c r="ABG20" s="17"/>
      <c r="ABH20" s="17"/>
      <c r="ABI20" s="17"/>
      <c r="ABJ20" s="17"/>
      <c r="ABK20" s="17"/>
      <c r="ABL20" s="17"/>
      <c r="ABM20" s="17"/>
      <c r="ABN20" s="17"/>
      <c r="ABO20" s="17"/>
      <c r="ABP20" s="17"/>
      <c r="ABQ20" s="17"/>
      <c r="ABR20" s="17"/>
      <c r="ABS20" s="17"/>
      <c r="ABT20" s="17"/>
      <c r="ABU20" s="17"/>
      <c r="ABV20" s="17"/>
      <c r="ABW20" s="17"/>
      <c r="ABX20" s="17"/>
      <c r="ABY20" s="17"/>
      <c r="ABZ20" s="17"/>
      <c r="ACA20" s="17"/>
      <c r="ACB20" s="17"/>
      <c r="ACC20" s="17"/>
      <c r="ACD20" s="17"/>
      <c r="ACE20" s="17"/>
      <c r="ACF20" s="17"/>
      <c r="ACG20" s="17"/>
      <c r="ACH20" s="17"/>
      <c r="ACI20" s="17"/>
      <c r="ACJ20" s="17"/>
      <c r="ACK20" s="17"/>
      <c r="ACL20" s="17"/>
      <c r="ACM20" s="17"/>
      <c r="ACN20" s="17"/>
      <c r="ACO20" s="17"/>
      <c r="ACP20" s="17"/>
      <c r="ACQ20" s="17"/>
      <c r="ACR20" s="17"/>
      <c r="ACS20" s="17"/>
      <c r="ACT20" s="17"/>
      <c r="ACU20" s="17"/>
      <c r="ACV20" s="17"/>
      <c r="ACW20" s="17"/>
      <c r="ACX20" s="17"/>
      <c r="ACY20" s="17"/>
      <c r="ACZ20" s="17"/>
      <c r="ADA20" s="17"/>
      <c r="ADB20" s="17"/>
      <c r="ADC20" s="17"/>
      <c r="ADD20" s="17"/>
      <c r="ADE20" s="17"/>
      <c r="ADF20" s="17"/>
      <c r="ADG20" s="17"/>
      <c r="ADH20" s="17"/>
      <c r="ADI20" s="17"/>
      <c r="ADJ20" s="17"/>
      <c r="ADK20" s="17"/>
      <c r="ADL20" s="17"/>
      <c r="ADM20" s="17"/>
      <c r="ADN20" s="17"/>
      <c r="ADO20" s="17"/>
      <c r="ADP20" s="17"/>
      <c r="ADQ20" s="17"/>
      <c r="ADR20" s="17"/>
      <c r="ADS20" s="17"/>
      <c r="ADT20" s="17"/>
      <c r="ADU20" s="17"/>
      <c r="ADV20" s="17"/>
      <c r="ADW20" s="17"/>
      <c r="ADX20" s="17"/>
      <c r="ADY20" s="17"/>
      <c r="ADZ20" s="17"/>
      <c r="AEA20" s="17"/>
      <c r="AEB20" s="17"/>
      <c r="AEC20" s="17"/>
      <c r="AED20" s="17"/>
      <c r="AEE20" s="17"/>
      <c r="AEF20" s="17"/>
      <c r="AEG20" s="17"/>
      <c r="AEH20" s="17"/>
      <c r="AEI20" s="17"/>
      <c r="AEJ20" s="17"/>
      <c r="AEK20" s="17"/>
      <c r="AEL20" s="17"/>
      <c r="AEM20" s="17"/>
      <c r="AEN20" s="17"/>
      <c r="AEO20" s="17"/>
      <c r="AEP20" s="17"/>
      <c r="AEQ20" s="17"/>
      <c r="AER20" s="17"/>
      <c r="AES20" s="17"/>
      <c r="AET20" s="17"/>
      <c r="AEU20" s="17"/>
      <c r="AEV20" s="17"/>
      <c r="AEW20" s="17"/>
      <c r="AEX20" s="17"/>
      <c r="AEY20" s="17"/>
      <c r="AEZ20" s="17"/>
      <c r="AFA20" s="17"/>
      <c r="AFB20" s="17"/>
      <c r="AFC20" s="17"/>
      <c r="AFD20" s="17"/>
      <c r="AFE20" s="17"/>
      <c r="AFF20" s="17"/>
      <c r="AFG20" s="17"/>
      <c r="AFH20" s="17"/>
      <c r="AFI20" s="17"/>
      <c r="AFJ20" s="17"/>
      <c r="AFK20" s="17"/>
      <c r="AFL20" s="17"/>
      <c r="AFM20" s="17"/>
      <c r="AFN20" s="17"/>
      <c r="AFO20" s="17"/>
      <c r="AFP20" s="17"/>
      <c r="AFQ20" s="17"/>
      <c r="AFR20" s="17"/>
      <c r="AFS20" s="17"/>
      <c r="AFT20" s="17"/>
      <c r="AFU20" s="17"/>
      <c r="AFV20" s="17"/>
      <c r="AFW20" s="17"/>
      <c r="AFX20" s="17"/>
      <c r="AFY20" s="17"/>
      <c r="AFZ20" s="17"/>
      <c r="AGA20" s="17"/>
      <c r="AGB20" s="17"/>
      <c r="AGC20" s="17"/>
      <c r="AGD20" s="17"/>
      <c r="AGE20" s="17"/>
      <c r="AGF20" s="17"/>
      <c r="AGG20" s="17"/>
      <c r="AGH20" s="17"/>
      <c r="AGI20" s="17"/>
      <c r="AGJ20" s="17"/>
      <c r="AGK20" s="17"/>
      <c r="AGL20" s="17"/>
      <c r="AGM20" s="17"/>
      <c r="AGN20" s="17"/>
      <c r="AGO20" s="17"/>
      <c r="AGP20" s="17"/>
      <c r="AGQ20" s="17"/>
      <c r="AGR20" s="17"/>
      <c r="AGS20" s="17"/>
      <c r="AGT20" s="17"/>
      <c r="AGU20" s="17"/>
      <c r="AGV20" s="17"/>
      <c r="AGW20" s="17"/>
      <c r="AGX20" s="17"/>
      <c r="AGY20" s="17"/>
      <c r="AGZ20" s="17"/>
      <c r="AHA20" s="17"/>
      <c r="AHB20" s="17"/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AIO20" s="17"/>
      <c r="AIP20" s="17"/>
      <c r="AIQ20" s="17"/>
      <c r="AIR20" s="17"/>
      <c r="AIS20" s="17"/>
      <c r="AIT20" s="17"/>
      <c r="AIU20" s="17"/>
      <c r="AIV20" s="17"/>
      <c r="AIW20" s="17"/>
      <c r="AIX20" s="17"/>
      <c r="AIY20" s="17"/>
      <c r="AIZ20" s="17"/>
      <c r="AJA20" s="17"/>
      <c r="AJB20" s="17"/>
      <c r="AJC20" s="17"/>
      <c r="AJD20" s="17"/>
      <c r="AJE20" s="17"/>
      <c r="AJF20" s="17"/>
      <c r="AJG20" s="17"/>
      <c r="AJH20" s="17"/>
      <c r="AJI20" s="17"/>
      <c r="AJJ20" s="17"/>
      <c r="AJK20" s="17"/>
      <c r="AJL20" s="17"/>
      <c r="AJM20" s="17"/>
      <c r="AJN20" s="17"/>
      <c r="AJO20" s="17"/>
      <c r="AJP20" s="17"/>
      <c r="AJQ20" s="17"/>
      <c r="AJR20" s="17"/>
      <c r="AJS20" s="17"/>
      <c r="AJT20" s="17"/>
      <c r="AJU20" s="17"/>
      <c r="AJV20" s="17"/>
      <c r="AJW20" s="17"/>
      <c r="AJX20" s="17"/>
      <c r="AJY20" s="17"/>
      <c r="AJZ20" s="17"/>
      <c r="AKA20" s="17"/>
      <c r="AKB20" s="17"/>
      <c r="AKC20" s="17"/>
      <c r="AKD20" s="17"/>
      <c r="AKE20" s="17"/>
      <c r="AKF20" s="17"/>
      <c r="AKG20" s="17"/>
      <c r="AKH20" s="17"/>
      <c r="AKI20" s="17"/>
      <c r="AKJ20" s="17"/>
      <c r="AKK20" s="17"/>
    </row>
    <row r="21" spans="1:973" s="33" customFormat="1" ht="28.5" customHeight="1" thickBot="1">
      <c r="A21" s="51"/>
      <c r="B21" s="27" t="s">
        <v>7</v>
      </c>
      <c r="C21" s="24" t="s">
        <v>4</v>
      </c>
      <c r="D21" s="28">
        <v>60281</v>
      </c>
      <c r="E21" s="28"/>
      <c r="F21" s="56">
        <f t="shared" si="0"/>
        <v>0</v>
      </c>
      <c r="G21" s="123"/>
      <c r="H21" s="123"/>
      <c r="I21" s="123"/>
      <c r="J21" s="123"/>
      <c r="K21" s="123"/>
      <c r="L21" s="123"/>
      <c r="M21" s="123"/>
      <c r="N21" s="123"/>
      <c r="O21" s="123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  <c r="PV21" s="17"/>
      <c r="PW21" s="17"/>
      <c r="PX21" s="17"/>
      <c r="PY21" s="17"/>
      <c r="PZ21" s="17"/>
      <c r="QA21" s="17"/>
      <c r="QB21" s="17"/>
      <c r="QC21" s="17"/>
      <c r="QD21" s="17"/>
      <c r="QE21" s="17"/>
      <c r="QF21" s="17"/>
      <c r="QG21" s="17"/>
      <c r="QH21" s="17"/>
      <c r="QI21" s="17"/>
      <c r="QJ21" s="17"/>
      <c r="QK21" s="17"/>
      <c r="QL21" s="17"/>
      <c r="QM21" s="17"/>
      <c r="QN21" s="17"/>
      <c r="QO21" s="17"/>
      <c r="QP21" s="17"/>
      <c r="QQ21" s="17"/>
      <c r="QR21" s="17"/>
      <c r="QS21" s="17"/>
      <c r="QT21" s="17"/>
      <c r="QU21" s="17"/>
      <c r="QV21" s="17"/>
      <c r="QW21" s="17"/>
      <c r="QX21" s="17"/>
      <c r="QY21" s="17"/>
      <c r="QZ21" s="17"/>
      <c r="RA21" s="17"/>
      <c r="RB21" s="17"/>
      <c r="RC21" s="17"/>
      <c r="RD21" s="17"/>
      <c r="RE21" s="17"/>
      <c r="RF21" s="17"/>
      <c r="RG21" s="17"/>
      <c r="RH21" s="17"/>
      <c r="RI21" s="17"/>
      <c r="RJ21" s="17"/>
      <c r="RK21" s="17"/>
      <c r="RL21" s="17"/>
      <c r="RM21" s="17"/>
      <c r="RN21" s="17"/>
      <c r="RO21" s="17"/>
      <c r="RP21" s="17"/>
      <c r="RQ21" s="17"/>
      <c r="RR21" s="17"/>
      <c r="RS21" s="17"/>
      <c r="RT21" s="17"/>
      <c r="RU21" s="17"/>
      <c r="RV21" s="17"/>
      <c r="RW21" s="17"/>
      <c r="RX21" s="17"/>
      <c r="RY21" s="17"/>
      <c r="RZ21" s="17"/>
      <c r="SA21" s="17"/>
      <c r="SB21" s="17"/>
      <c r="SC21" s="17"/>
      <c r="SD21" s="17"/>
      <c r="SE21" s="17"/>
      <c r="SF21" s="17"/>
      <c r="SG21" s="17"/>
      <c r="SH21" s="17"/>
      <c r="SI21" s="17"/>
      <c r="SJ21" s="17"/>
      <c r="SK21" s="17"/>
      <c r="SL21" s="17"/>
      <c r="SM21" s="17"/>
      <c r="SN21" s="17"/>
      <c r="SO21" s="17"/>
      <c r="SP21" s="17"/>
      <c r="SQ21" s="17"/>
      <c r="SR21" s="17"/>
      <c r="SS21" s="17"/>
      <c r="ST21" s="17"/>
      <c r="SU21" s="17"/>
      <c r="SV21" s="17"/>
      <c r="SW21" s="17"/>
      <c r="SX21" s="17"/>
      <c r="SY21" s="17"/>
      <c r="SZ21" s="17"/>
      <c r="TA21" s="17"/>
      <c r="TB21" s="17"/>
      <c r="TC21" s="17"/>
      <c r="TD21" s="17"/>
      <c r="TE21" s="17"/>
      <c r="TF21" s="17"/>
      <c r="TG21" s="17"/>
      <c r="TH21" s="17"/>
      <c r="TI21" s="17"/>
      <c r="TJ21" s="17"/>
      <c r="TK21" s="17"/>
      <c r="TL21" s="17"/>
      <c r="TM21" s="17"/>
      <c r="TN21" s="17"/>
      <c r="TO21" s="17"/>
      <c r="TP21" s="17"/>
      <c r="TQ21" s="17"/>
      <c r="TR21" s="17"/>
      <c r="TS21" s="17"/>
      <c r="TT21" s="17"/>
      <c r="TU21" s="17"/>
      <c r="TV21" s="17"/>
      <c r="TW21" s="17"/>
      <c r="TX21" s="17"/>
      <c r="TY21" s="17"/>
      <c r="TZ21" s="17"/>
      <c r="UA21" s="17"/>
      <c r="UB21" s="17"/>
      <c r="UC21" s="17"/>
      <c r="UD21" s="17"/>
      <c r="UE21" s="17"/>
      <c r="UF21" s="17"/>
      <c r="UG21" s="17"/>
      <c r="UH21" s="17"/>
      <c r="UI21" s="17"/>
      <c r="UJ21" s="17"/>
      <c r="UK21" s="17"/>
      <c r="UL21" s="17"/>
      <c r="UM21" s="17"/>
      <c r="UN21" s="17"/>
      <c r="UO21" s="17"/>
      <c r="UP21" s="17"/>
      <c r="UQ21" s="17"/>
      <c r="UR21" s="17"/>
      <c r="US21" s="17"/>
      <c r="UT21" s="17"/>
      <c r="UU21" s="17"/>
      <c r="UV21" s="17"/>
      <c r="UW21" s="17"/>
      <c r="UX21" s="17"/>
      <c r="UY21" s="17"/>
      <c r="UZ21" s="17"/>
      <c r="VA21" s="17"/>
      <c r="VB21" s="17"/>
      <c r="VC21" s="17"/>
      <c r="VD21" s="17"/>
      <c r="VE21" s="17"/>
      <c r="VF21" s="17"/>
      <c r="VG21" s="17"/>
      <c r="VH21" s="17"/>
      <c r="VI21" s="17"/>
      <c r="VJ21" s="17"/>
      <c r="VK21" s="17"/>
      <c r="VL21" s="17"/>
      <c r="VM21" s="17"/>
      <c r="VN21" s="17"/>
      <c r="VO21" s="17"/>
      <c r="VP21" s="17"/>
      <c r="VQ21" s="17"/>
      <c r="VR21" s="17"/>
      <c r="VS21" s="17"/>
      <c r="VT21" s="17"/>
      <c r="VU21" s="17"/>
      <c r="VV21" s="17"/>
      <c r="VW21" s="17"/>
      <c r="VX21" s="17"/>
      <c r="VY21" s="17"/>
      <c r="VZ21" s="17"/>
      <c r="WA21" s="17"/>
      <c r="WB21" s="17"/>
      <c r="WC21" s="17"/>
      <c r="WD21" s="17"/>
      <c r="WE21" s="17"/>
      <c r="WF21" s="17"/>
      <c r="WG21" s="17"/>
      <c r="WH21" s="17"/>
      <c r="WI21" s="17"/>
      <c r="WJ21" s="17"/>
      <c r="WK21" s="17"/>
      <c r="WL21" s="17"/>
      <c r="WM21" s="17"/>
      <c r="WN21" s="17"/>
      <c r="WO21" s="17"/>
      <c r="WP21" s="17"/>
      <c r="WQ21" s="17"/>
      <c r="WR21" s="17"/>
      <c r="WS21" s="17"/>
      <c r="WT21" s="17"/>
      <c r="WU21" s="17"/>
      <c r="WV21" s="17"/>
      <c r="WW21" s="17"/>
      <c r="WX21" s="17"/>
      <c r="WY21" s="17"/>
      <c r="WZ21" s="17"/>
      <c r="XA21" s="17"/>
      <c r="XB21" s="17"/>
      <c r="XC21" s="17"/>
      <c r="XD21" s="17"/>
      <c r="XE21" s="17"/>
      <c r="XF21" s="17"/>
      <c r="XG21" s="17"/>
      <c r="XH21" s="17"/>
      <c r="XI21" s="17"/>
      <c r="XJ21" s="17"/>
      <c r="XK21" s="17"/>
      <c r="XL21" s="17"/>
      <c r="XM21" s="17"/>
      <c r="XN21" s="17"/>
      <c r="XO21" s="17"/>
      <c r="XP21" s="17"/>
      <c r="XQ21" s="17"/>
      <c r="XR21" s="17"/>
      <c r="XS21" s="17"/>
      <c r="XT21" s="17"/>
      <c r="XU21" s="17"/>
      <c r="XV21" s="17"/>
      <c r="XW21" s="17"/>
      <c r="XX21" s="17"/>
      <c r="XY21" s="17"/>
      <c r="XZ21" s="17"/>
      <c r="YA21" s="17"/>
      <c r="YB21" s="17"/>
      <c r="YC21" s="17"/>
      <c r="YD21" s="17"/>
      <c r="YE21" s="17"/>
      <c r="YF21" s="17"/>
      <c r="YG21" s="17"/>
      <c r="YH21" s="17"/>
      <c r="YI21" s="17"/>
      <c r="YJ21" s="17"/>
      <c r="YK21" s="17"/>
      <c r="YL21" s="17"/>
      <c r="YM21" s="17"/>
      <c r="YN21" s="17"/>
      <c r="YO21" s="17"/>
      <c r="YP21" s="17"/>
      <c r="YQ21" s="17"/>
      <c r="YR21" s="17"/>
      <c r="YS21" s="17"/>
      <c r="YT21" s="17"/>
      <c r="YU21" s="17"/>
      <c r="YV21" s="17"/>
      <c r="YW21" s="17"/>
      <c r="YX21" s="17"/>
      <c r="YY21" s="17"/>
      <c r="YZ21" s="17"/>
      <c r="ZA21" s="17"/>
      <c r="ZB21" s="17"/>
      <c r="ZC21" s="17"/>
      <c r="ZD21" s="17"/>
      <c r="ZE21" s="17"/>
      <c r="ZF21" s="17"/>
      <c r="ZG21" s="17"/>
      <c r="ZH21" s="17"/>
      <c r="ZI21" s="17"/>
      <c r="ZJ21" s="17"/>
      <c r="ZK21" s="17"/>
      <c r="ZL21" s="17"/>
      <c r="ZM21" s="17"/>
      <c r="ZN21" s="17"/>
      <c r="ZO21" s="17"/>
      <c r="ZP21" s="17"/>
      <c r="ZQ21" s="17"/>
      <c r="ZR21" s="17"/>
      <c r="ZS21" s="17"/>
      <c r="ZT21" s="17"/>
      <c r="ZU21" s="17"/>
      <c r="ZV21" s="17"/>
      <c r="ZW21" s="17"/>
      <c r="ZX21" s="17"/>
      <c r="ZY21" s="17"/>
      <c r="ZZ21" s="17"/>
      <c r="AAA21" s="17"/>
      <c r="AAB21" s="17"/>
      <c r="AAC21" s="17"/>
      <c r="AAD21" s="17"/>
      <c r="AAE21" s="17"/>
      <c r="AAF21" s="17"/>
      <c r="AAG21" s="17"/>
      <c r="AAH21" s="17"/>
      <c r="AAI21" s="17"/>
      <c r="AAJ21" s="17"/>
      <c r="AAK21" s="17"/>
      <c r="AAL21" s="17"/>
      <c r="AAM21" s="17"/>
      <c r="AAN21" s="17"/>
      <c r="AAO21" s="17"/>
      <c r="AAP21" s="17"/>
      <c r="AAQ21" s="17"/>
      <c r="AAR21" s="17"/>
      <c r="AAS21" s="17"/>
      <c r="AAT21" s="17"/>
      <c r="AAU21" s="17"/>
      <c r="AAV21" s="17"/>
      <c r="AAW21" s="17"/>
      <c r="AAX21" s="17"/>
      <c r="AAY21" s="17"/>
      <c r="AAZ21" s="17"/>
      <c r="ABA21" s="17"/>
      <c r="ABB21" s="17"/>
      <c r="ABC21" s="17"/>
      <c r="ABD21" s="17"/>
      <c r="ABE21" s="17"/>
      <c r="ABF21" s="17"/>
      <c r="ABG21" s="17"/>
      <c r="ABH21" s="17"/>
      <c r="ABI21" s="17"/>
      <c r="ABJ21" s="17"/>
      <c r="ABK21" s="17"/>
      <c r="ABL21" s="17"/>
      <c r="ABM21" s="17"/>
      <c r="ABN21" s="17"/>
      <c r="ABO21" s="17"/>
      <c r="ABP21" s="17"/>
      <c r="ABQ21" s="17"/>
      <c r="ABR21" s="17"/>
      <c r="ABS21" s="17"/>
      <c r="ABT21" s="17"/>
      <c r="ABU21" s="17"/>
      <c r="ABV21" s="17"/>
      <c r="ABW21" s="17"/>
      <c r="ABX21" s="17"/>
      <c r="ABY21" s="17"/>
      <c r="ABZ21" s="17"/>
      <c r="ACA21" s="17"/>
      <c r="ACB21" s="17"/>
      <c r="ACC21" s="17"/>
      <c r="ACD21" s="17"/>
      <c r="ACE21" s="17"/>
      <c r="ACF21" s="17"/>
      <c r="ACG21" s="17"/>
      <c r="ACH21" s="17"/>
      <c r="ACI21" s="17"/>
      <c r="ACJ21" s="17"/>
      <c r="ACK21" s="17"/>
      <c r="ACL21" s="17"/>
      <c r="ACM21" s="17"/>
      <c r="ACN21" s="17"/>
      <c r="ACO21" s="17"/>
      <c r="ACP21" s="17"/>
      <c r="ACQ21" s="17"/>
      <c r="ACR21" s="17"/>
      <c r="ACS21" s="17"/>
      <c r="ACT21" s="17"/>
      <c r="ACU21" s="17"/>
      <c r="ACV21" s="17"/>
      <c r="ACW21" s="17"/>
      <c r="ACX21" s="17"/>
      <c r="ACY21" s="17"/>
      <c r="ACZ21" s="17"/>
      <c r="ADA21" s="17"/>
      <c r="ADB21" s="17"/>
      <c r="ADC21" s="17"/>
      <c r="ADD21" s="17"/>
      <c r="ADE21" s="17"/>
      <c r="ADF21" s="17"/>
      <c r="ADG21" s="17"/>
      <c r="ADH21" s="17"/>
      <c r="ADI21" s="17"/>
      <c r="ADJ21" s="17"/>
      <c r="ADK21" s="17"/>
      <c r="ADL21" s="17"/>
      <c r="ADM21" s="17"/>
      <c r="ADN21" s="17"/>
      <c r="ADO21" s="17"/>
      <c r="ADP21" s="17"/>
      <c r="ADQ21" s="17"/>
      <c r="ADR21" s="17"/>
      <c r="ADS21" s="17"/>
      <c r="ADT21" s="17"/>
      <c r="ADU21" s="17"/>
      <c r="ADV21" s="17"/>
      <c r="ADW21" s="17"/>
      <c r="ADX21" s="17"/>
      <c r="ADY21" s="17"/>
      <c r="ADZ21" s="17"/>
      <c r="AEA21" s="17"/>
      <c r="AEB21" s="17"/>
      <c r="AEC21" s="17"/>
      <c r="AED21" s="17"/>
      <c r="AEE21" s="17"/>
      <c r="AEF21" s="17"/>
      <c r="AEG21" s="17"/>
      <c r="AEH21" s="17"/>
      <c r="AEI21" s="17"/>
      <c r="AEJ21" s="17"/>
      <c r="AEK21" s="17"/>
      <c r="AEL21" s="17"/>
      <c r="AEM21" s="17"/>
      <c r="AEN21" s="17"/>
      <c r="AEO21" s="17"/>
      <c r="AEP21" s="17"/>
      <c r="AEQ21" s="17"/>
      <c r="AER21" s="17"/>
      <c r="AES21" s="17"/>
      <c r="AET21" s="17"/>
      <c r="AEU21" s="17"/>
      <c r="AEV21" s="17"/>
      <c r="AEW21" s="17"/>
      <c r="AEX21" s="17"/>
      <c r="AEY21" s="17"/>
      <c r="AEZ21" s="17"/>
      <c r="AFA21" s="17"/>
      <c r="AFB21" s="17"/>
      <c r="AFC21" s="17"/>
      <c r="AFD21" s="17"/>
      <c r="AFE21" s="17"/>
      <c r="AFF21" s="17"/>
      <c r="AFG21" s="17"/>
      <c r="AFH21" s="17"/>
      <c r="AFI21" s="17"/>
      <c r="AFJ21" s="17"/>
      <c r="AFK21" s="17"/>
      <c r="AFL21" s="17"/>
      <c r="AFM21" s="17"/>
      <c r="AFN21" s="17"/>
      <c r="AFO21" s="17"/>
      <c r="AFP21" s="17"/>
      <c r="AFQ21" s="17"/>
      <c r="AFR21" s="17"/>
      <c r="AFS21" s="17"/>
      <c r="AFT21" s="17"/>
      <c r="AFU21" s="17"/>
      <c r="AFV21" s="17"/>
      <c r="AFW21" s="17"/>
      <c r="AFX21" s="17"/>
      <c r="AFY21" s="17"/>
      <c r="AFZ21" s="17"/>
      <c r="AGA21" s="17"/>
      <c r="AGB21" s="17"/>
      <c r="AGC21" s="17"/>
      <c r="AGD21" s="17"/>
      <c r="AGE21" s="17"/>
      <c r="AGF21" s="17"/>
      <c r="AGG21" s="17"/>
      <c r="AGH21" s="17"/>
      <c r="AGI21" s="17"/>
      <c r="AGJ21" s="17"/>
      <c r="AGK21" s="17"/>
      <c r="AGL21" s="17"/>
      <c r="AGM21" s="17"/>
      <c r="AGN21" s="17"/>
      <c r="AGO21" s="17"/>
      <c r="AGP21" s="17"/>
      <c r="AGQ21" s="17"/>
      <c r="AGR21" s="17"/>
      <c r="AGS21" s="17"/>
      <c r="AGT21" s="17"/>
      <c r="AGU21" s="17"/>
      <c r="AGV21" s="17"/>
      <c r="AGW21" s="17"/>
      <c r="AGX21" s="17"/>
      <c r="AGY21" s="17"/>
      <c r="AGZ21" s="17"/>
      <c r="AHA21" s="17"/>
      <c r="AHB21" s="17"/>
      <c r="AHC21" s="17"/>
      <c r="AHD21" s="17"/>
      <c r="AHE21" s="17"/>
      <c r="AHF21" s="17"/>
      <c r="AHG21" s="17"/>
      <c r="AHH21" s="17"/>
      <c r="AHI21" s="17"/>
      <c r="AHJ21" s="17"/>
      <c r="AHK21" s="17"/>
      <c r="AHL21" s="17"/>
      <c r="AHM21" s="17"/>
      <c r="AHN21" s="17"/>
      <c r="AHO21" s="17"/>
      <c r="AHP21" s="17"/>
      <c r="AHQ21" s="17"/>
      <c r="AHR21" s="17"/>
      <c r="AHS21" s="17"/>
      <c r="AHT21" s="17"/>
      <c r="AHU21" s="17"/>
      <c r="AHV21" s="17"/>
      <c r="AHW21" s="17"/>
      <c r="AHX21" s="17"/>
      <c r="AHY21" s="17"/>
      <c r="AHZ21" s="17"/>
      <c r="AIA21" s="17"/>
      <c r="AIB21" s="17"/>
      <c r="AIC21" s="17"/>
      <c r="AID21" s="17"/>
      <c r="AIE21" s="17"/>
      <c r="AIF21" s="17"/>
      <c r="AIG21" s="17"/>
      <c r="AIH21" s="17"/>
      <c r="AII21" s="17"/>
      <c r="AIJ21" s="17"/>
      <c r="AIK21" s="17"/>
      <c r="AIL21" s="17"/>
      <c r="AIM21" s="17"/>
      <c r="AIN21" s="17"/>
      <c r="AIO21" s="17"/>
      <c r="AIP21" s="17"/>
      <c r="AIQ21" s="17"/>
      <c r="AIR21" s="17"/>
      <c r="AIS21" s="17"/>
      <c r="AIT21" s="17"/>
      <c r="AIU21" s="17"/>
      <c r="AIV21" s="17"/>
      <c r="AIW21" s="17"/>
      <c r="AIX21" s="17"/>
      <c r="AIY21" s="17"/>
      <c r="AIZ21" s="17"/>
      <c r="AJA21" s="17"/>
      <c r="AJB21" s="17"/>
      <c r="AJC21" s="17"/>
      <c r="AJD21" s="17"/>
      <c r="AJE21" s="17"/>
      <c r="AJF21" s="17"/>
      <c r="AJG21" s="17"/>
      <c r="AJH21" s="17"/>
      <c r="AJI21" s="17"/>
      <c r="AJJ21" s="17"/>
      <c r="AJK21" s="17"/>
      <c r="AJL21" s="17"/>
      <c r="AJM21" s="17"/>
      <c r="AJN21" s="17"/>
      <c r="AJO21" s="17"/>
      <c r="AJP21" s="17"/>
      <c r="AJQ21" s="17"/>
      <c r="AJR21" s="17"/>
      <c r="AJS21" s="17"/>
      <c r="AJT21" s="17"/>
      <c r="AJU21" s="17"/>
      <c r="AJV21" s="17"/>
      <c r="AJW21" s="17"/>
      <c r="AJX21" s="17"/>
      <c r="AJY21" s="17"/>
      <c r="AJZ21" s="17"/>
      <c r="AKA21" s="17"/>
      <c r="AKB21" s="17"/>
      <c r="AKC21" s="17"/>
      <c r="AKD21" s="17"/>
      <c r="AKE21" s="17"/>
      <c r="AKF21" s="17"/>
      <c r="AKG21" s="17"/>
      <c r="AKH21" s="17"/>
      <c r="AKI21" s="17"/>
      <c r="AKJ21" s="17"/>
      <c r="AKK21" s="17"/>
    </row>
    <row r="22" spans="1:973" s="19" customFormat="1" ht="30" customHeight="1" thickBot="1">
      <c r="A22" s="148"/>
      <c r="B22" s="172" t="s">
        <v>138</v>
      </c>
      <c r="C22" s="173"/>
      <c r="D22" s="173"/>
      <c r="E22" s="174"/>
      <c r="F22" s="149">
        <f>+SUM(F10:F21)</f>
        <v>0</v>
      </c>
      <c r="G22" s="130"/>
      <c r="H22" s="123"/>
      <c r="I22" s="123"/>
      <c r="J22" s="123"/>
      <c r="K22" s="123"/>
      <c r="L22" s="123"/>
      <c r="M22" s="123"/>
      <c r="N22" s="123"/>
      <c r="O22" s="123"/>
    </row>
    <row r="23" spans="1:973" s="33" customFormat="1" ht="20.25" customHeight="1">
      <c r="A23" s="57" t="s">
        <v>65</v>
      </c>
      <c r="B23" s="26" t="s">
        <v>61</v>
      </c>
      <c r="C23" s="21"/>
      <c r="D23" s="28">
        <v>0</v>
      </c>
      <c r="E23" s="28"/>
      <c r="F23" s="68">
        <f t="shared" si="0"/>
        <v>0</v>
      </c>
      <c r="G23" s="123"/>
      <c r="H23" s="123"/>
      <c r="I23" s="123"/>
      <c r="J23" s="123"/>
      <c r="K23" s="123"/>
      <c r="L23" s="123"/>
      <c r="M23" s="123"/>
      <c r="N23" s="123"/>
      <c r="O23" s="123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  <c r="PI23" s="17"/>
      <c r="PJ23" s="17"/>
      <c r="PK23" s="17"/>
      <c r="PL23" s="17"/>
      <c r="PM23" s="17"/>
      <c r="PN23" s="17"/>
      <c r="PO23" s="17"/>
      <c r="PP23" s="17"/>
      <c r="PQ23" s="17"/>
      <c r="PR23" s="17"/>
      <c r="PS23" s="17"/>
      <c r="PT23" s="17"/>
      <c r="PU23" s="17"/>
      <c r="PV23" s="17"/>
      <c r="PW23" s="17"/>
      <c r="PX23" s="17"/>
      <c r="PY23" s="17"/>
      <c r="PZ23" s="17"/>
      <c r="QA23" s="17"/>
      <c r="QB23" s="17"/>
      <c r="QC23" s="17"/>
      <c r="QD23" s="17"/>
      <c r="QE23" s="17"/>
      <c r="QF23" s="17"/>
      <c r="QG23" s="17"/>
      <c r="QH23" s="17"/>
      <c r="QI23" s="17"/>
      <c r="QJ23" s="17"/>
      <c r="QK23" s="17"/>
      <c r="QL23" s="17"/>
      <c r="QM23" s="17"/>
      <c r="QN23" s="17"/>
      <c r="QO23" s="17"/>
      <c r="QP23" s="17"/>
      <c r="QQ23" s="17"/>
      <c r="QR23" s="17"/>
      <c r="QS23" s="17"/>
      <c r="QT23" s="17"/>
      <c r="QU23" s="17"/>
      <c r="QV23" s="17"/>
      <c r="QW23" s="17"/>
      <c r="QX23" s="17"/>
      <c r="QY23" s="17"/>
      <c r="QZ23" s="17"/>
      <c r="RA23" s="17"/>
      <c r="RB23" s="17"/>
      <c r="RC23" s="17"/>
      <c r="RD23" s="17"/>
      <c r="RE23" s="17"/>
      <c r="RF23" s="17"/>
      <c r="RG23" s="17"/>
      <c r="RH23" s="17"/>
      <c r="RI23" s="17"/>
      <c r="RJ23" s="17"/>
      <c r="RK23" s="17"/>
      <c r="RL23" s="17"/>
      <c r="RM23" s="17"/>
      <c r="RN23" s="17"/>
      <c r="RO23" s="17"/>
      <c r="RP23" s="17"/>
      <c r="RQ23" s="17"/>
      <c r="RR23" s="17"/>
      <c r="RS23" s="17"/>
      <c r="RT23" s="17"/>
      <c r="RU23" s="17"/>
      <c r="RV23" s="17"/>
      <c r="RW23" s="17"/>
      <c r="RX23" s="17"/>
      <c r="RY23" s="17"/>
      <c r="RZ23" s="17"/>
      <c r="SA23" s="17"/>
      <c r="SB23" s="17"/>
      <c r="SC23" s="17"/>
      <c r="SD23" s="17"/>
      <c r="SE23" s="17"/>
      <c r="SF23" s="17"/>
      <c r="SG23" s="17"/>
      <c r="SH23" s="17"/>
      <c r="SI23" s="17"/>
      <c r="SJ23" s="17"/>
      <c r="SK23" s="17"/>
      <c r="SL23" s="17"/>
      <c r="SM23" s="17"/>
      <c r="SN23" s="17"/>
      <c r="SO23" s="17"/>
      <c r="SP23" s="17"/>
      <c r="SQ23" s="17"/>
      <c r="SR23" s="17"/>
      <c r="SS23" s="17"/>
      <c r="ST23" s="17"/>
      <c r="SU23" s="17"/>
      <c r="SV23" s="17"/>
      <c r="SW23" s="17"/>
      <c r="SX23" s="17"/>
      <c r="SY23" s="17"/>
      <c r="SZ23" s="17"/>
      <c r="TA23" s="17"/>
      <c r="TB23" s="17"/>
      <c r="TC23" s="17"/>
      <c r="TD23" s="17"/>
      <c r="TE23" s="17"/>
      <c r="TF23" s="17"/>
      <c r="TG23" s="17"/>
      <c r="TH23" s="17"/>
      <c r="TI23" s="17"/>
      <c r="TJ23" s="17"/>
      <c r="TK23" s="17"/>
      <c r="TL23" s="17"/>
      <c r="TM23" s="17"/>
      <c r="TN23" s="17"/>
      <c r="TO23" s="17"/>
      <c r="TP23" s="17"/>
      <c r="TQ23" s="17"/>
      <c r="TR23" s="17"/>
      <c r="TS23" s="17"/>
      <c r="TT23" s="17"/>
      <c r="TU23" s="17"/>
      <c r="TV23" s="17"/>
      <c r="TW23" s="17"/>
      <c r="TX23" s="17"/>
      <c r="TY23" s="17"/>
      <c r="TZ23" s="17"/>
      <c r="UA23" s="17"/>
      <c r="UB23" s="17"/>
      <c r="UC23" s="17"/>
      <c r="UD23" s="17"/>
      <c r="UE23" s="17"/>
      <c r="UF23" s="17"/>
      <c r="UG23" s="17"/>
      <c r="UH23" s="17"/>
      <c r="UI23" s="17"/>
      <c r="UJ23" s="17"/>
      <c r="UK23" s="17"/>
      <c r="UL23" s="17"/>
      <c r="UM23" s="17"/>
      <c r="UN23" s="17"/>
      <c r="UO23" s="17"/>
      <c r="UP23" s="17"/>
      <c r="UQ23" s="17"/>
      <c r="UR23" s="17"/>
      <c r="US23" s="17"/>
      <c r="UT23" s="17"/>
      <c r="UU23" s="17"/>
      <c r="UV23" s="17"/>
      <c r="UW23" s="17"/>
      <c r="UX23" s="17"/>
      <c r="UY23" s="17"/>
      <c r="UZ23" s="17"/>
      <c r="VA23" s="17"/>
      <c r="VB23" s="17"/>
      <c r="VC23" s="17"/>
      <c r="VD23" s="17"/>
      <c r="VE23" s="17"/>
      <c r="VF23" s="17"/>
      <c r="VG23" s="17"/>
      <c r="VH23" s="17"/>
      <c r="VI23" s="17"/>
      <c r="VJ23" s="17"/>
      <c r="VK23" s="17"/>
      <c r="VL23" s="17"/>
      <c r="VM23" s="17"/>
      <c r="VN23" s="17"/>
      <c r="VO23" s="17"/>
      <c r="VP23" s="17"/>
      <c r="VQ23" s="17"/>
      <c r="VR23" s="17"/>
      <c r="VS23" s="17"/>
      <c r="VT23" s="17"/>
      <c r="VU23" s="17"/>
      <c r="VV23" s="17"/>
      <c r="VW23" s="17"/>
      <c r="VX23" s="17"/>
      <c r="VY23" s="17"/>
      <c r="VZ23" s="17"/>
      <c r="WA23" s="17"/>
      <c r="WB23" s="17"/>
      <c r="WC23" s="17"/>
      <c r="WD23" s="17"/>
      <c r="WE23" s="17"/>
      <c r="WF23" s="17"/>
      <c r="WG23" s="17"/>
      <c r="WH23" s="17"/>
      <c r="WI23" s="17"/>
      <c r="WJ23" s="17"/>
      <c r="WK23" s="17"/>
      <c r="WL23" s="17"/>
      <c r="WM23" s="17"/>
      <c r="WN23" s="17"/>
      <c r="WO23" s="17"/>
      <c r="WP23" s="17"/>
      <c r="WQ23" s="17"/>
      <c r="WR23" s="17"/>
      <c r="WS23" s="17"/>
      <c r="WT23" s="17"/>
      <c r="WU23" s="17"/>
      <c r="WV23" s="17"/>
      <c r="WW23" s="17"/>
      <c r="WX23" s="17"/>
      <c r="WY23" s="17"/>
      <c r="WZ23" s="17"/>
      <c r="XA23" s="17"/>
      <c r="XB23" s="17"/>
      <c r="XC23" s="17"/>
      <c r="XD23" s="17"/>
      <c r="XE23" s="17"/>
      <c r="XF23" s="17"/>
      <c r="XG23" s="17"/>
      <c r="XH23" s="17"/>
      <c r="XI23" s="17"/>
      <c r="XJ23" s="17"/>
      <c r="XK23" s="17"/>
      <c r="XL23" s="17"/>
      <c r="XM23" s="17"/>
      <c r="XN23" s="17"/>
      <c r="XO23" s="17"/>
      <c r="XP23" s="17"/>
      <c r="XQ23" s="17"/>
      <c r="XR23" s="17"/>
      <c r="XS23" s="17"/>
      <c r="XT23" s="17"/>
      <c r="XU23" s="17"/>
      <c r="XV23" s="17"/>
      <c r="XW23" s="17"/>
      <c r="XX23" s="17"/>
      <c r="XY23" s="17"/>
      <c r="XZ23" s="17"/>
      <c r="YA23" s="17"/>
      <c r="YB23" s="17"/>
      <c r="YC23" s="17"/>
      <c r="YD23" s="17"/>
      <c r="YE23" s="17"/>
      <c r="YF23" s="17"/>
      <c r="YG23" s="17"/>
      <c r="YH23" s="17"/>
      <c r="YI23" s="17"/>
      <c r="YJ23" s="17"/>
      <c r="YK23" s="17"/>
      <c r="YL23" s="17"/>
      <c r="YM23" s="17"/>
      <c r="YN23" s="17"/>
      <c r="YO23" s="17"/>
      <c r="YP23" s="17"/>
      <c r="YQ23" s="17"/>
      <c r="YR23" s="17"/>
      <c r="YS23" s="17"/>
      <c r="YT23" s="17"/>
      <c r="YU23" s="17"/>
      <c r="YV23" s="17"/>
      <c r="YW23" s="17"/>
      <c r="YX23" s="17"/>
      <c r="YY23" s="17"/>
      <c r="YZ23" s="17"/>
      <c r="ZA23" s="17"/>
      <c r="ZB23" s="17"/>
      <c r="ZC23" s="17"/>
      <c r="ZD23" s="17"/>
      <c r="ZE23" s="17"/>
      <c r="ZF23" s="17"/>
      <c r="ZG23" s="17"/>
      <c r="ZH23" s="17"/>
      <c r="ZI23" s="17"/>
      <c r="ZJ23" s="17"/>
      <c r="ZK23" s="17"/>
      <c r="ZL23" s="17"/>
      <c r="ZM23" s="17"/>
      <c r="ZN23" s="17"/>
      <c r="ZO23" s="17"/>
      <c r="ZP23" s="17"/>
      <c r="ZQ23" s="17"/>
      <c r="ZR23" s="17"/>
      <c r="ZS23" s="17"/>
      <c r="ZT23" s="17"/>
      <c r="ZU23" s="17"/>
      <c r="ZV23" s="17"/>
      <c r="ZW23" s="17"/>
      <c r="ZX23" s="17"/>
      <c r="ZY23" s="17"/>
      <c r="ZZ23" s="17"/>
      <c r="AAA23" s="17"/>
      <c r="AAB23" s="17"/>
      <c r="AAC23" s="17"/>
      <c r="AAD23" s="17"/>
      <c r="AAE23" s="17"/>
      <c r="AAF23" s="17"/>
      <c r="AAG23" s="17"/>
      <c r="AAH23" s="17"/>
      <c r="AAI23" s="17"/>
      <c r="AAJ23" s="17"/>
      <c r="AAK23" s="17"/>
      <c r="AAL23" s="17"/>
      <c r="AAM23" s="17"/>
      <c r="AAN23" s="17"/>
      <c r="AAO23" s="17"/>
      <c r="AAP23" s="17"/>
      <c r="AAQ23" s="17"/>
      <c r="AAR23" s="17"/>
      <c r="AAS23" s="17"/>
      <c r="AAT23" s="17"/>
      <c r="AAU23" s="17"/>
      <c r="AAV23" s="17"/>
      <c r="AAW23" s="17"/>
      <c r="AAX23" s="17"/>
      <c r="AAY23" s="17"/>
      <c r="AAZ23" s="17"/>
      <c r="ABA23" s="17"/>
      <c r="ABB23" s="17"/>
      <c r="ABC23" s="17"/>
      <c r="ABD23" s="17"/>
      <c r="ABE23" s="17"/>
      <c r="ABF23" s="17"/>
      <c r="ABG23" s="17"/>
      <c r="ABH23" s="17"/>
      <c r="ABI23" s="17"/>
      <c r="ABJ23" s="17"/>
      <c r="ABK23" s="17"/>
      <c r="ABL23" s="17"/>
      <c r="ABM23" s="17"/>
      <c r="ABN23" s="17"/>
      <c r="ABO23" s="17"/>
      <c r="ABP23" s="17"/>
      <c r="ABQ23" s="17"/>
      <c r="ABR23" s="17"/>
      <c r="ABS23" s="17"/>
      <c r="ABT23" s="17"/>
      <c r="ABU23" s="17"/>
      <c r="ABV23" s="17"/>
      <c r="ABW23" s="17"/>
      <c r="ABX23" s="17"/>
      <c r="ABY23" s="17"/>
      <c r="ABZ23" s="17"/>
      <c r="ACA23" s="17"/>
      <c r="ACB23" s="17"/>
      <c r="ACC23" s="17"/>
      <c r="ACD23" s="17"/>
      <c r="ACE23" s="17"/>
      <c r="ACF23" s="17"/>
      <c r="ACG23" s="17"/>
      <c r="ACH23" s="17"/>
      <c r="ACI23" s="17"/>
      <c r="ACJ23" s="17"/>
      <c r="ACK23" s="17"/>
      <c r="ACL23" s="17"/>
      <c r="ACM23" s="17"/>
      <c r="ACN23" s="17"/>
      <c r="ACO23" s="17"/>
      <c r="ACP23" s="17"/>
      <c r="ACQ23" s="17"/>
      <c r="ACR23" s="17"/>
      <c r="ACS23" s="17"/>
      <c r="ACT23" s="17"/>
      <c r="ACU23" s="17"/>
      <c r="ACV23" s="17"/>
      <c r="ACW23" s="17"/>
      <c r="ACX23" s="17"/>
      <c r="ACY23" s="17"/>
      <c r="ACZ23" s="17"/>
      <c r="ADA23" s="17"/>
      <c r="ADB23" s="17"/>
      <c r="ADC23" s="17"/>
      <c r="ADD23" s="17"/>
      <c r="ADE23" s="17"/>
      <c r="ADF23" s="17"/>
      <c r="ADG23" s="17"/>
      <c r="ADH23" s="17"/>
      <c r="ADI23" s="17"/>
      <c r="ADJ23" s="17"/>
      <c r="ADK23" s="17"/>
      <c r="ADL23" s="17"/>
      <c r="ADM23" s="17"/>
      <c r="ADN23" s="17"/>
      <c r="ADO23" s="17"/>
      <c r="ADP23" s="17"/>
      <c r="ADQ23" s="17"/>
      <c r="ADR23" s="17"/>
      <c r="ADS23" s="17"/>
      <c r="ADT23" s="17"/>
      <c r="ADU23" s="17"/>
      <c r="ADV23" s="17"/>
      <c r="ADW23" s="17"/>
      <c r="ADX23" s="17"/>
      <c r="ADY23" s="17"/>
      <c r="ADZ23" s="17"/>
      <c r="AEA23" s="17"/>
      <c r="AEB23" s="17"/>
      <c r="AEC23" s="17"/>
      <c r="AED23" s="17"/>
      <c r="AEE23" s="17"/>
      <c r="AEF23" s="17"/>
      <c r="AEG23" s="17"/>
      <c r="AEH23" s="17"/>
      <c r="AEI23" s="17"/>
      <c r="AEJ23" s="17"/>
      <c r="AEK23" s="17"/>
      <c r="AEL23" s="17"/>
      <c r="AEM23" s="17"/>
      <c r="AEN23" s="17"/>
      <c r="AEO23" s="17"/>
      <c r="AEP23" s="17"/>
      <c r="AEQ23" s="17"/>
      <c r="AER23" s="17"/>
      <c r="AES23" s="17"/>
      <c r="AET23" s="17"/>
      <c r="AEU23" s="17"/>
      <c r="AEV23" s="17"/>
      <c r="AEW23" s="17"/>
      <c r="AEX23" s="17"/>
      <c r="AEY23" s="17"/>
      <c r="AEZ23" s="17"/>
      <c r="AFA23" s="17"/>
      <c r="AFB23" s="17"/>
      <c r="AFC23" s="17"/>
      <c r="AFD23" s="17"/>
      <c r="AFE23" s="17"/>
      <c r="AFF23" s="17"/>
      <c r="AFG23" s="17"/>
      <c r="AFH23" s="17"/>
      <c r="AFI23" s="17"/>
      <c r="AFJ23" s="17"/>
      <c r="AFK23" s="17"/>
      <c r="AFL23" s="17"/>
      <c r="AFM23" s="17"/>
      <c r="AFN23" s="17"/>
      <c r="AFO23" s="17"/>
      <c r="AFP23" s="17"/>
      <c r="AFQ23" s="17"/>
      <c r="AFR23" s="17"/>
      <c r="AFS23" s="17"/>
      <c r="AFT23" s="17"/>
      <c r="AFU23" s="17"/>
      <c r="AFV23" s="17"/>
      <c r="AFW23" s="17"/>
      <c r="AFX23" s="17"/>
      <c r="AFY23" s="17"/>
      <c r="AFZ23" s="17"/>
      <c r="AGA23" s="17"/>
      <c r="AGB23" s="17"/>
      <c r="AGC23" s="17"/>
      <c r="AGD23" s="17"/>
      <c r="AGE23" s="17"/>
      <c r="AGF23" s="17"/>
      <c r="AGG23" s="17"/>
      <c r="AGH23" s="17"/>
      <c r="AGI23" s="17"/>
      <c r="AGJ23" s="17"/>
      <c r="AGK23" s="17"/>
      <c r="AGL23" s="17"/>
      <c r="AGM23" s="17"/>
      <c r="AGN23" s="17"/>
      <c r="AGO23" s="17"/>
      <c r="AGP23" s="17"/>
      <c r="AGQ23" s="17"/>
      <c r="AGR23" s="17"/>
      <c r="AGS23" s="17"/>
      <c r="AGT23" s="17"/>
      <c r="AGU23" s="17"/>
      <c r="AGV23" s="17"/>
      <c r="AGW23" s="17"/>
      <c r="AGX23" s="17"/>
      <c r="AGY23" s="17"/>
      <c r="AGZ23" s="17"/>
      <c r="AHA23" s="17"/>
      <c r="AHB23" s="17"/>
      <c r="AHC23" s="17"/>
      <c r="AHD23" s="17"/>
      <c r="AHE23" s="17"/>
      <c r="AHF23" s="17"/>
      <c r="AHG23" s="17"/>
      <c r="AHH23" s="17"/>
      <c r="AHI23" s="17"/>
      <c r="AHJ23" s="17"/>
      <c r="AHK23" s="17"/>
      <c r="AHL23" s="17"/>
      <c r="AHM23" s="17"/>
      <c r="AHN23" s="17"/>
      <c r="AHO23" s="17"/>
      <c r="AHP23" s="17"/>
      <c r="AHQ23" s="17"/>
      <c r="AHR23" s="17"/>
      <c r="AHS23" s="17"/>
      <c r="AHT23" s="17"/>
      <c r="AHU23" s="17"/>
      <c r="AHV23" s="17"/>
      <c r="AHW23" s="17"/>
      <c r="AHX23" s="17"/>
      <c r="AHY23" s="17"/>
      <c r="AHZ23" s="17"/>
      <c r="AIA23" s="17"/>
      <c r="AIB23" s="17"/>
      <c r="AIC23" s="17"/>
      <c r="AID23" s="17"/>
      <c r="AIE23" s="17"/>
      <c r="AIF23" s="17"/>
      <c r="AIG23" s="17"/>
      <c r="AIH23" s="17"/>
      <c r="AII23" s="17"/>
      <c r="AIJ23" s="17"/>
      <c r="AIK23" s="17"/>
      <c r="AIL23" s="17"/>
      <c r="AIM23" s="17"/>
      <c r="AIN23" s="17"/>
      <c r="AIO23" s="17"/>
      <c r="AIP23" s="17"/>
      <c r="AIQ23" s="17"/>
      <c r="AIR23" s="17"/>
      <c r="AIS23" s="17"/>
      <c r="AIT23" s="17"/>
      <c r="AIU23" s="17"/>
      <c r="AIV23" s="17"/>
      <c r="AIW23" s="17"/>
      <c r="AIX23" s="17"/>
      <c r="AIY23" s="17"/>
      <c r="AIZ23" s="17"/>
      <c r="AJA23" s="17"/>
      <c r="AJB23" s="17"/>
      <c r="AJC23" s="17"/>
      <c r="AJD23" s="17"/>
      <c r="AJE23" s="17"/>
      <c r="AJF23" s="17"/>
      <c r="AJG23" s="17"/>
      <c r="AJH23" s="17"/>
      <c r="AJI23" s="17"/>
      <c r="AJJ23" s="17"/>
      <c r="AJK23" s="17"/>
      <c r="AJL23" s="17"/>
      <c r="AJM23" s="17"/>
      <c r="AJN23" s="17"/>
      <c r="AJO23" s="17"/>
      <c r="AJP23" s="17"/>
      <c r="AJQ23" s="17"/>
      <c r="AJR23" s="17"/>
      <c r="AJS23" s="17"/>
      <c r="AJT23" s="17"/>
      <c r="AJU23" s="17"/>
      <c r="AJV23" s="17"/>
      <c r="AJW23" s="17"/>
      <c r="AJX23" s="17"/>
      <c r="AJY23" s="17"/>
      <c r="AJZ23" s="17"/>
      <c r="AKA23" s="17"/>
      <c r="AKB23" s="17"/>
      <c r="AKC23" s="17"/>
      <c r="AKD23" s="17"/>
      <c r="AKE23" s="17"/>
      <c r="AKF23" s="17"/>
      <c r="AKG23" s="17"/>
      <c r="AKH23" s="17"/>
      <c r="AKI23" s="17"/>
      <c r="AKJ23" s="17"/>
      <c r="AKK23" s="17"/>
    </row>
    <row r="24" spans="1:973" s="33" customFormat="1" ht="15" customHeight="1">
      <c r="A24" s="51"/>
      <c r="B24" s="18"/>
      <c r="C24" s="21"/>
      <c r="D24" s="28">
        <v>0</v>
      </c>
      <c r="E24" s="28"/>
      <c r="F24" s="68">
        <f t="shared" si="0"/>
        <v>0</v>
      </c>
      <c r="G24" s="123"/>
      <c r="H24" s="123"/>
      <c r="I24" s="123"/>
      <c r="J24" s="123"/>
      <c r="K24" s="123"/>
      <c r="L24" s="123"/>
      <c r="M24" s="123"/>
      <c r="N24" s="123"/>
      <c r="O24" s="123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7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17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7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7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7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17"/>
      <c r="AIN24" s="17"/>
      <c r="AIO24" s="17"/>
      <c r="AIP24" s="17"/>
      <c r="AIQ24" s="17"/>
      <c r="AIR24" s="17"/>
      <c r="AIS24" s="17"/>
      <c r="AIT24" s="17"/>
      <c r="AIU24" s="17"/>
      <c r="AIV24" s="17"/>
      <c r="AIW24" s="17"/>
      <c r="AIX24" s="17"/>
      <c r="AIY24" s="17"/>
      <c r="AIZ24" s="17"/>
      <c r="AJA24" s="17"/>
      <c r="AJB24" s="17"/>
      <c r="AJC24" s="17"/>
      <c r="AJD24" s="17"/>
      <c r="AJE24" s="17"/>
      <c r="AJF24" s="17"/>
      <c r="AJG24" s="17"/>
      <c r="AJH24" s="17"/>
      <c r="AJI24" s="17"/>
      <c r="AJJ24" s="17"/>
      <c r="AJK24" s="17"/>
      <c r="AJL24" s="17"/>
      <c r="AJM24" s="17"/>
      <c r="AJN24" s="17"/>
      <c r="AJO24" s="17"/>
      <c r="AJP24" s="17"/>
      <c r="AJQ24" s="17"/>
      <c r="AJR24" s="17"/>
      <c r="AJS24" s="17"/>
      <c r="AJT24" s="17"/>
      <c r="AJU24" s="17"/>
      <c r="AJV24" s="17"/>
      <c r="AJW24" s="17"/>
      <c r="AJX24" s="17"/>
      <c r="AJY24" s="17"/>
      <c r="AJZ24" s="17"/>
      <c r="AKA24" s="17"/>
      <c r="AKB24" s="17"/>
      <c r="AKC24" s="17"/>
      <c r="AKD24" s="17"/>
      <c r="AKE24" s="17"/>
      <c r="AKF24" s="17"/>
      <c r="AKG24" s="17"/>
      <c r="AKH24" s="17"/>
      <c r="AKI24" s="17"/>
      <c r="AKJ24" s="17"/>
      <c r="AKK24" s="17"/>
    </row>
    <row r="25" spans="1:973" s="33" customFormat="1" ht="20.25" customHeight="1">
      <c r="A25" s="57" t="s">
        <v>66</v>
      </c>
      <c r="B25" s="26" t="s">
        <v>67</v>
      </c>
      <c r="C25" s="21"/>
      <c r="D25" s="28">
        <v>0</v>
      </c>
      <c r="E25" s="28"/>
      <c r="F25" s="68">
        <f t="shared" ref="F25" si="1">+D25*E25</f>
        <v>0</v>
      </c>
      <c r="G25" s="123"/>
      <c r="H25" s="123"/>
      <c r="I25" s="123"/>
      <c r="J25" s="123"/>
      <c r="K25" s="123"/>
      <c r="L25" s="123"/>
      <c r="M25" s="123"/>
      <c r="N25" s="123"/>
      <c r="O25" s="123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  <c r="AFX25" s="17"/>
      <c r="AFY25" s="17"/>
      <c r="AFZ25" s="17"/>
      <c r="AGA25" s="17"/>
      <c r="AGB25" s="17"/>
      <c r="AGC25" s="17"/>
      <c r="AGD25" s="17"/>
      <c r="AGE25" s="17"/>
      <c r="AGF25" s="17"/>
      <c r="AGG25" s="17"/>
      <c r="AGH25" s="17"/>
      <c r="AGI25" s="17"/>
      <c r="AGJ25" s="17"/>
      <c r="AGK25" s="17"/>
      <c r="AGL25" s="17"/>
      <c r="AGM25" s="17"/>
      <c r="AGN25" s="17"/>
      <c r="AGO25" s="17"/>
      <c r="AGP25" s="17"/>
      <c r="AGQ25" s="17"/>
      <c r="AGR25" s="17"/>
      <c r="AGS25" s="17"/>
      <c r="AGT25" s="17"/>
      <c r="AGU25" s="17"/>
      <c r="AGV25" s="17"/>
      <c r="AGW25" s="17"/>
      <c r="AGX25" s="17"/>
      <c r="AGY25" s="17"/>
      <c r="AGZ25" s="17"/>
      <c r="AHA25" s="17"/>
      <c r="AHB25" s="17"/>
      <c r="AHC25" s="17"/>
      <c r="AHD25" s="17"/>
      <c r="AHE25" s="17"/>
      <c r="AHF25" s="17"/>
      <c r="AHG25" s="17"/>
      <c r="AHH25" s="17"/>
      <c r="AHI25" s="17"/>
      <c r="AHJ25" s="17"/>
      <c r="AHK25" s="17"/>
      <c r="AHL25" s="17"/>
      <c r="AHM25" s="17"/>
      <c r="AHN25" s="17"/>
      <c r="AHO25" s="17"/>
      <c r="AHP25" s="17"/>
      <c r="AHQ25" s="17"/>
      <c r="AHR25" s="17"/>
      <c r="AHS25" s="17"/>
      <c r="AHT25" s="17"/>
      <c r="AHU25" s="17"/>
      <c r="AHV25" s="17"/>
      <c r="AHW25" s="17"/>
      <c r="AHX25" s="17"/>
      <c r="AHY25" s="17"/>
      <c r="AHZ25" s="17"/>
      <c r="AIA25" s="17"/>
      <c r="AIB25" s="17"/>
      <c r="AIC25" s="17"/>
      <c r="AID25" s="17"/>
      <c r="AIE25" s="17"/>
      <c r="AIF25" s="17"/>
      <c r="AIG25" s="17"/>
      <c r="AIH25" s="17"/>
      <c r="AII25" s="17"/>
      <c r="AIJ25" s="17"/>
      <c r="AIK25" s="17"/>
      <c r="AIL25" s="17"/>
      <c r="AIM25" s="17"/>
      <c r="AIN25" s="17"/>
      <c r="AIO25" s="17"/>
      <c r="AIP25" s="17"/>
      <c r="AIQ25" s="17"/>
      <c r="AIR25" s="17"/>
      <c r="AIS25" s="17"/>
      <c r="AIT25" s="17"/>
      <c r="AIU25" s="17"/>
      <c r="AIV25" s="17"/>
      <c r="AIW25" s="17"/>
      <c r="AIX25" s="17"/>
      <c r="AIY25" s="17"/>
      <c r="AIZ25" s="17"/>
      <c r="AJA25" s="17"/>
      <c r="AJB25" s="17"/>
      <c r="AJC25" s="17"/>
      <c r="AJD25" s="17"/>
      <c r="AJE25" s="17"/>
      <c r="AJF25" s="17"/>
      <c r="AJG25" s="17"/>
      <c r="AJH25" s="17"/>
      <c r="AJI25" s="17"/>
      <c r="AJJ25" s="17"/>
      <c r="AJK25" s="17"/>
      <c r="AJL25" s="17"/>
      <c r="AJM25" s="17"/>
      <c r="AJN25" s="17"/>
      <c r="AJO25" s="17"/>
      <c r="AJP25" s="17"/>
      <c r="AJQ25" s="17"/>
      <c r="AJR25" s="17"/>
      <c r="AJS25" s="17"/>
      <c r="AJT25" s="17"/>
      <c r="AJU25" s="17"/>
      <c r="AJV25" s="17"/>
      <c r="AJW25" s="17"/>
      <c r="AJX25" s="17"/>
      <c r="AJY25" s="17"/>
      <c r="AJZ25" s="17"/>
      <c r="AKA25" s="17"/>
      <c r="AKB25" s="17"/>
      <c r="AKC25" s="17"/>
      <c r="AKD25" s="17"/>
      <c r="AKE25" s="17"/>
      <c r="AKF25" s="17"/>
      <c r="AKG25" s="17"/>
      <c r="AKH25" s="17"/>
      <c r="AKI25" s="17"/>
      <c r="AKJ25" s="17"/>
      <c r="AKK25" s="17"/>
    </row>
    <row r="26" spans="1:973" s="33" customFormat="1" ht="15" customHeight="1">
      <c r="A26" s="52">
        <f>A20+1</f>
        <v>5</v>
      </c>
      <c r="B26" s="81" t="s">
        <v>49</v>
      </c>
      <c r="C26" s="21"/>
      <c r="D26" s="28">
        <v>0</v>
      </c>
      <c r="E26" s="28"/>
      <c r="F26" s="68">
        <f t="shared" si="0"/>
        <v>0</v>
      </c>
      <c r="G26" s="123"/>
      <c r="H26" s="123"/>
      <c r="I26" s="123"/>
      <c r="J26" s="123"/>
      <c r="K26" s="123"/>
      <c r="L26" s="123"/>
      <c r="M26" s="123"/>
      <c r="N26" s="123"/>
      <c r="O26" s="123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  <c r="KH26" s="17"/>
      <c r="KI26" s="17"/>
      <c r="KJ26" s="17"/>
      <c r="KK26" s="17"/>
      <c r="KL26" s="17"/>
      <c r="KM26" s="17"/>
      <c r="KN26" s="17"/>
      <c r="KO26" s="17"/>
      <c r="KP26" s="17"/>
      <c r="KQ26" s="17"/>
      <c r="KR26" s="17"/>
      <c r="KS26" s="17"/>
      <c r="KT26" s="17"/>
      <c r="KU26" s="17"/>
      <c r="KV26" s="17"/>
      <c r="KW26" s="17"/>
      <c r="KX26" s="17"/>
      <c r="KY26" s="17"/>
      <c r="KZ26" s="17"/>
      <c r="LA26" s="17"/>
      <c r="LB26" s="17"/>
      <c r="LC26" s="17"/>
      <c r="LD26" s="17"/>
      <c r="LE26" s="17"/>
      <c r="LF26" s="17"/>
      <c r="LG26" s="17"/>
      <c r="LH26" s="17"/>
      <c r="LI26" s="17"/>
      <c r="LJ26" s="17"/>
      <c r="LK26" s="17"/>
      <c r="LL26" s="17"/>
      <c r="LM26" s="17"/>
      <c r="LN26" s="17"/>
      <c r="LO26" s="17"/>
      <c r="LP26" s="17"/>
      <c r="LQ26" s="17"/>
      <c r="LR26" s="17"/>
      <c r="LS26" s="17"/>
      <c r="LT26" s="17"/>
      <c r="LU26" s="17"/>
      <c r="LV26" s="17"/>
      <c r="LW26" s="17"/>
      <c r="LX26" s="17"/>
      <c r="LY26" s="17"/>
      <c r="LZ26" s="17"/>
      <c r="MA26" s="17"/>
      <c r="MB26" s="17"/>
      <c r="MC26" s="17"/>
      <c r="MD26" s="17"/>
      <c r="ME26" s="17"/>
      <c r="MF26" s="17"/>
      <c r="MG26" s="17"/>
      <c r="MH26" s="17"/>
      <c r="MI26" s="17"/>
      <c r="MJ26" s="17"/>
      <c r="MK26" s="17"/>
      <c r="ML26" s="17"/>
      <c r="MM26" s="17"/>
      <c r="MN26" s="17"/>
      <c r="MO26" s="17"/>
      <c r="MP26" s="17"/>
      <c r="MQ26" s="17"/>
      <c r="MR26" s="17"/>
      <c r="MS26" s="17"/>
      <c r="MT26" s="17"/>
      <c r="MU26" s="17"/>
      <c r="MV26" s="17"/>
      <c r="MW26" s="17"/>
      <c r="MX26" s="17"/>
      <c r="MY26" s="17"/>
      <c r="MZ26" s="17"/>
      <c r="NA26" s="17"/>
      <c r="NB26" s="17"/>
      <c r="NC26" s="17"/>
      <c r="ND26" s="17"/>
      <c r="NE26" s="17"/>
      <c r="NF26" s="17"/>
      <c r="NG26" s="17"/>
      <c r="NH26" s="17"/>
      <c r="NI26" s="17"/>
      <c r="NJ26" s="17"/>
      <c r="NK26" s="17"/>
      <c r="NL26" s="17"/>
      <c r="NM26" s="17"/>
      <c r="NN26" s="17"/>
      <c r="NO26" s="17"/>
      <c r="NP26" s="17"/>
      <c r="NQ26" s="17"/>
      <c r="NR26" s="17"/>
      <c r="NS26" s="17"/>
      <c r="NT26" s="17"/>
      <c r="NU26" s="17"/>
      <c r="NV26" s="17"/>
      <c r="NW26" s="17"/>
      <c r="NX26" s="17"/>
      <c r="NY26" s="17"/>
      <c r="NZ26" s="17"/>
      <c r="OA26" s="17"/>
      <c r="OB26" s="17"/>
      <c r="OC26" s="17"/>
      <c r="OD26" s="17"/>
      <c r="OE26" s="17"/>
      <c r="OF26" s="17"/>
      <c r="OG26" s="17"/>
      <c r="OH26" s="17"/>
      <c r="OI26" s="17"/>
      <c r="OJ26" s="17"/>
      <c r="OK26" s="17"/>
      <c r="OL26" s="17"/>
      <c r="OM26" s="17"/>
      <c r="ON26" s="17"/>
      <c r="OO26" s="17"/>
      <c r="OP26" s="17"/>
      <c r="OQ26" s="17"/>
      <c r="OR26" s="17"/>
      <c r="OS26" s="17"/>
      <c r="OT26" s="17"/>
      <c r="OU26" s="17"/>
      <c r="OV26" s="17"/>
      <c r="OW26" s="17"/>
      <c r="OX26" s="17"/>
      <c r="OY26" s="17"/>
      <c r="OZ26" s="17"/>
      <c r="PA26" s="17"/>
      <c r="PB26" s="17"/>
      <c r="PC26" s="17"/>
      <c r="PD26" s="17"/>
      <c r="PE26" s="17"/>
      <c r="PF26" s="17"/>
      <c r="PG26" s="17"/>
      <c r="PH26" s="17"/>
      <c r="PI26" s="17"/>
      <c r="PJ26" s="17"/>
      <c r="PK26" s="17"/>
      <c r="PL26" s="17"/>
      <c r="PM26" s="17"/>
      <c r="PN26" s="17"/>
      <c r="PO26" s="17"/>
      <c r="PP26" s="17"/>
      <c r="PQ26" s="17"/>
      <c r="PR26" s="17"/>
      <c r="PS26" s="17"/>
      <c r="PT26" s="17"/>
      <c r="PU26" s="17"/>
      <c r="PV26" s="17"/>
      <c r="PW26" s="17"/>
      <c r="PX26" s="17"/>
      <c r="PY26" s="17"/>
      <c r="PZ26" s="17"/>
      <c r="QA26" s="17"/>
      <c r="QB26" s="17"/>
      <c r="QC26" s="17"/>
      <c r="QD26" s="17"/>
      <c r="QE26" s="17"/>
      <c r="QF26" s="17"/>
      <c r="QG26" s="17"/>
      <c r="QH26" s="17"/>
      <c r="QI26" s="17"/>
      <c r="QJ26" s="17"/>
      <c r="QK26" s="17"/>
      <c r="QL26" s="17"/>
      <c r="QM26" s="17"/>
      <c r="QN26" s="17"/>
      <c r="QO26" s="17"/>
      <c r="QP26" s="17"/>
      <c r="QQ26" s="17"/>
      <c r="QR26" s="17"/>
      <c r="QS26" s="17"/>
      <c r="QT26" s="17"/>
      <c r="QU26" s="17"/>
      <c r="QV26" s="17"/>
      <c r="QW26" s="17"/>
      <c r="QX26" s="17"/>
      <c r="QY26" s="17"/>
      <c r="QZ26" s="17"/>
      <c r="RA26" s="17"/>
      <c r="RB26" s="17"/>
      <c r="RC26" s="17"/>
      <c r="RD26" s="17"/>
      <c r="RE26" s="17"/>
      <c r="RF26" s="17"/>
      <c r="RG26" s="17"/>
      <c r="RH26" s="17"/>
      <c r="RI26" s="17"/>
      <c r="RJ26" s="17"/>
      <c r="RK26" s="17"/>
      <c r="RL26" s="17"/>
      <c r="RM26" s="17"/>
      <c r="RN26" s="17"/>
      <c r="RO26" s="17"/>
      <c r="RP26" s="17"/>
      <c r="RQ26" s="17"/>
      <c r="RR26" s="17"/>
      <c r="RS26" s="17"/>
      <c r="RT26" s="17"/>
      <c r="RU26" s="17"/>
      <c r="RV26" s="17"/>
      <c r="RW26" s="17"/>
      <c r="RX26" s="17"/>
      <c r="RY26" s="17"/>
      <c r="RZ26" s="17"/>
      <c r="SA26" s="17"/>
      <c r="SB26" s="17"/>
      <c r="SC26" s="17"/>
      <c r="SD26" s="17"/>
      <c r="SE26" s="17"/>
      <c r="SF26" s="17"/>
      <c r="SG26" s="17"/>
      <c r="SH26" s="17"/>
      <c r="SI26" s="17"/>
      <c r="SJ26" s="17"/>
      <c r="SK26" s="17"/>
      <c r="SL26" s="17"/>
      <c r="SM26" s="17"/>
      <c r="SN26" s="17"/>
      <c r="SO26" s="17"/>
      <c r="SP26" s="17"/>
      <c r="SQ26" s="17"/>
      <c r="SR26" s="17"/>
      <c r="SS26" s="17"/>
      <c r="ST26" s="17"/>
      <c r="SU26" s="17"/>
      <c r="SV26" s="17"/>
      <c r="SW26" s="17"/>
      <c r="SX26" s="17"/>
      <c r="SY26" s="17"/>
      <c r="SZ26" s="17"/>
      <c r="TA26" s="17"/>
      <c r="TB26" s="17"/>
      <c r="TC26" s="17"/>
      <c r="TD26" s="17"/>
      <c r="TE26" s="17"/>
      <c r="TF26" s="17"/>
      <c r="TG26" s="17"/>
      <c r="TH26" s="17"/>
      <c r="TI26" s="17"/>
      <c r="TJ26" s="17"/>
      <c r="TK26" s="17"/>
      <c r="TL26" s="17"/>
      <c r="TM26" s="17"/>
      <c r="TN26" s="17"/>
      <c r="TO26" s="17"/>
      <c r="TP26" s="17"/>
      <c r="TQ26" s="17"/>
      <c r="TR26" s="17"/>
      <c r="TS26" s="17"/>
      <c r="TT26" s="17"/>
      <c r="TU26" s="17"/>
      <c r="TV26" s="17"/>
      <c r="TW26" s="17"/>
      <c r="TX26" s="17"/>
      <c r="TY26" s="17"/>
      <c r="TZ26" s="17"/>
      <c r="UA26" s="17"/>
      <c r="UB26" s="17"/>
      <c r="UC26" s="17"/>
      <c r="UD26" s="17"/>
      <c r="UE26" s="17"/>
      <c r="UF26" s="17"/>
      <c r="UG26" s="17"/>
      <c r="UH26" s="17"/>
      <c r="UI26" s="17"/>
      <c r="UJ26" s="17"/>
      <c r="UK26" s="17"/>
      <c r="UL26" s="17"/>
      <c r="UM26" s="17"/>
      <c r="UN26" s="17"/>
      <c r="UO26" s="17"/>
      <c r="UP26" s="17"/>
      <c r="UQ26" s="17"/>
      <c r="UR26" s="17"/>
      <c r="US26" s="17"/>
      <c r="UT26" s="17"/>
      <c r="UU26" s="17"/>
      <c r="UV26" s="17"/>
      <c r="UW26" s="17"/>
      <c r="UX26" s="17"/>
      <c r="UY26" s="17"/>
      <c r="UZ26" s="17"/>
      <c r="VA26" s="17"/>
      <c r="VB26" s="17"/>
      <c r="VC26" s="17"/>
      <c r="VD26" s="17"/>
      <c r="VE26" s="17"/>
      <c r="VF26" s="17"/>
      <c r="VG26" s="17"/>
      <c r="VH26" s="17"/>
      <c r="VI26" s="17"/>
      <c r="VJ26" s="17"/>
      <c r="VK26" s="17"/>
      <c r="VL26" s="17"/>
      <c r="VM26" s="17"/>
      <c r="VN26" s="17"/>
      <c r="VO26" s="17"/>
      <c r="VP26" s="17"/>
      <c r="VQ26" s="17"/>
      <c r="VR26" s="17"/>
      <c r="VS26" s="17"/>
      <c r="VT26" s="17"/>
      <c r="VU26" s="17"/>
      <c r="VV26" s="17"/>
      <c r="VW26" s="17"/>
      <c r="VX26" s="17"/>
      <c r="VY26" s="17"/>
      <c r="VZ26" s="17"/>
      <c r="WA26" s="17"/>
      <c r="WB26" s="17"/>
      <c r="WC26" s="17"/>
      <c r="WD26" s="17"/>
      <c r="WE26" s="17"/>
      <c r="WF26" s="17"/>
      <c r="WG26" s="17"/>
      <c r="WH26" s="17"/>
      <c r="WI26" s="17"/>
      <c r="WJ26" s="17"/>
      <c r="WK26" s="17"/>
      <c r="WL26" s="17"/>
      <c r="WM26" s="17"/>
      <c r="WN26" s="17"/>
      <c r="WO26" s="17"/>
      <c r="WP26" s="17"/>
      <c r="WQ26" s="17"/>
      <c r="WR26" s="17"/>
      <c r="WS26" s="17"/>
      <c r="WT26" s="17"/>
      <c r="WU26" s="17"/>
      <c r="WV26" s="17"/>
      <c r="WW26" s="17"/>
      <c r="WX26" s="17"/>
      <c r="WY26" s="17"/>
      <c r="WZ26" s="17"/>
      <c r="XA26" s="17"/>
      <c r="XB26" s="17"/>
      <c r="XC26" s="17"/>
      <c r="XD26" s="17"/>
      <c r="XE26" s="17"/>
      <c r="XF26" s="17"/>
      <c r="XG26" s="17"/>
      <c r="XH26" s="17"/>
      <c r="XI26" s="17"/>
      <c r="XJ26" s="17"/>
      <c r="XK26" s="17"/>
      <c r="XL26" s="17"/>
      <c r="XM26" s="17"/>
      <c r="XN26" s="17"/>
      <c r="XO26" s="17"/>
      <c r="XP26" s="17"/>
      <c r="XQ26" s="17"/>
      <c r="XR26" s="17"/>
      <c r="XS26" s="17"/>
      <c r="XT26" s="17"/>
      <c r="XU26" s="17"/>
      <c r="XV26" s="17"/>
      <c r="XW26" s="17"/>
      <c r="XX26" s="17"/>
      <c r="XY26" s="17"/>
      <c r="XZ26" s="17"/>
      <c r="YA26" s="17"/>
      <c r="YB26" s="17"/>
      <c r="YC26" s="17"/>
      <c r="YD26" s="17"/>
      <c r="YE26" s="17"/>
      <c r="YF26" s="17"/>
      <c r="YG26" s="17"/>
      <c r="YH26" s="17"/>
      <c r="YI26" s="17"/>
      <c r="YJ26" s="17"/>
      <c r="YK26" s="17"/>
      <c r="YL26" s="17"/>
      <c r="YM26" s="17"/>
      <c r="YN26" s="17"/>
      <c r="YO26" s="17"/>
      <c r="YP26" s="17"/>
      <c r="YQ26" s="17"/>
      <c r="YR26" s="17"/>
      <c r="YS26" s="17"/>
      <c r="YT26" s="17"/>
      <c r="YU26" s="17"/>
      <c r="YV26" s="17"/>
      <c r="YW26" s="17"/>
      <c r="YX26" s="17"/>
      <c r="YY26" s="17"/>
      <c r="YZ26" s="17"/>
      <c r="ZA26" s="17"/>
      <c r="ZB26" s="17"/>
      <c r="ZC26" s="17"/>
      <c r="ZD26" s="17"/>
      <c r="ZE26" s="17"/>
      <c r="ZF26" s="17"/>
      <c r="ZG26" s="17"/>
      <c r="ZH26" s="17"/>
      <c r="ZI26" s="17"/>
      <c r="ZJ26" s="17"/>
      <c r="ZK26" s="17"/>
      <c r="ZL26" s="17"/>
      <c r="ZM26" s="17"/>
      <c r="ZN26" s="17"/>
      <c r="ZO26" s="17"/>
      <c r="ZP26" s="17"/>
      <c r="ZQ26" s="17"/>
      <c r="ZR26" s="17"/>
      <c r="ZS26" s="17"/>
      <c r="ZT26" s="17"/>
      <c r="ZU26" s="17"/>
      <c r="ZV26" s="17"/>
      <c r="ZW26" s="17"/>
      <c r="ZX26" s="17"/>
      <c r="ZY26" s="17"/>
      <c r="ZZ26" s="17"/>
      <c r="AAA26" s="17"/>
      <c r="AAB26" s="17"/>
      <c r="AAC26" s="17"/>
      <c r="AAD26" s="17"/>
      <c r="AAE26" s="17"/>
      <c r="AAF26" s="17"/>
      <c r="AAG26" s="17"/>
      <c r="AAH26" s="17"/>
      <c r="AAI26" s="17"/>
      <c r="AAJ26" s="17"/>
      <c r="AAK26" s="17"/>
      <c r="AAL26" s="17"/>
      <c r="AAM26" s="17"/>
      <c r="AAN26" s="17"/>
      <c r="AAO26" s="17"/>
      <c r="AAP26" s="17"/>
      <c r="AAQ26" s="17"/>
      <c r="AAR26" s="17"/>
      <c r="AAS26" s="17"/>
      <c r="AAT26" s="17"/>
      <c r="AAU26" s="17"/>
      <c r="AAV26" s="17"/>
      <c r="AAW26" s="17"/>
      <c r="AAX26" s="17"/>
      <c r="AAY26" s="17"/>
      <c r="AAZ26" s="17"/>
      <c r="ABA26" s="17"/>
      <c r="ABB26" s="17"/>
      <c r="ABC26" s="17"/>
      <c r="ABD26" s="17"/>
      <c r="ABE26" s="17"/>
      <c r="ABF26" s="17"/>
      <c r="ABG26" s="17"/>
      <c r="ABH26" s="17"/>
      <c r="ABI26" s="17"/>
      <c r="ABJ26" s="17"/>
      <c r="ABK26" s="17"/>
      <c r="ABL26" s="17"/>
      <c r="ABM26" s="17"/>
      <c r="ABN26" s="17"/>
      <c r="ABO26" s="17"/>
      <c r="ABP26" s="17"/>
      <c r="ABQ26" s="17"/>
      <c r="ABR26" s="17"/>
      <c r="ABS26" s="17"/>
      <c r="ABT26" s="17"/>
      <c r="ABU26" s="17"/>
      <c r="ABV26" s="17"/>
      <c r="ABW26" s="17"/>
      <c r="ABX26" s="17"/>
      <c r="ABY26" s="17"/>
      <c r="ABZ26" s="17"/>
      <c r="ACA26" s="17"/>
      <c r="ACB26" s="17"/>
      <c r="ACC26" s="17"/>
      <c r="ACD26" s="17"/>
      <c r="ACE26" s="17"/>
      <c r="ACF26" s="17"/>
      <c r="ACG26" s="17"/>
      <c r="ACH26" s="17"/>
      <c r="ACI26" s="17"/>
      <c r="ACJ26" s="17"/>
      <c r="ACK26" s="17"/>
      <c r="ACL26" s="17"/>
      <c r="ACM26" s="17"/>
      <c r="ACN26" s="17"/>
      <c r="ACO26" s="17"/>
      <c r="ACP26" s="17"/>
      <c r="ACQ26" s="17"/>
      <c r="ACR26" s="17"/>
      <c r="ACS26" s="17"/>
      <c r="ACT26" s="17"/>
      <c r="ACU26" s="17"/>
      <c r="ACV26" s="17"/>
      <c r="ACW26" s="17"/>
      <c r="ACX26" s="17"/>
      <c r="ACY26" s="17"/>
      <c r="ACZ26" s="17"/>
      <c r="ADA26" s="17"/>
      <c r="ADB26" s="17"/>
      <c r="ADC26" s="17"/>
      <c r="ADD26" s="17"/>
      <c r="ADE26" s="17"/>
      <c r="ADF26" s="17"/>
      <c r="ADG26" s="17"/>
      <c r="ADH26" s="17"/>
      <c r="ADI26" s="17"/>
      <c r="ADJ26" s="17"/>
      <c r="ADK26" s="17"/>
      <c r="ADL26" s="17"/>
      <c r="ADM26" s="17"/>
      <c r="ADN26" s="17"/>
      <c r="ADO26" s="17"/>
      <c r="ADP26" s="17"/>
      <c r="ADQ26" s="17"/>
      <c r="ADR26" s="17"/>
      <c r="ADS26" s="17"/>
      <c r="ADT26" s="17"/>
      <c r="ADU26" s="17"/>
      <c r="ADV26" s="17"/>
      <c r="ADW26" s="17"/>
      <c r="ADX26" s="17"/>
      <c r="ADY26" s="17"/>
      <c r="ADZ26" s="17"/>
      <c r="AEA26" s="17"/>
      <c r="AEB26" s="17"/>
      <c r="AEC26" s="17"/>
      <c r="AED26" s="17"/>
      <c r="AEE26" s="17"/>
      <c r="AEF26" s="17"/>
      <c r="AEG26" s="17"/>
      <c r="AEH26" s="17"/>
      <c r="AEI26" s="17"/>
      <c r="AEJ26" s="17"/>
      <c r="AEK26" s="17"/>
      <c r="AEL26" s="17"/>
      <c r="AEM26" s="17"/>
      <c r="AEN26" s="17"/>
      <c r="AEO26" s="17"/>
      <c r="AEP26" s="17"/>
      <c r="AEQ26" s="17"/>
      <c r="AER26" s="17"/>
      <c r="AES26" s="17"/>
      <c r="AET26" s="17"/>
      <c r="AEU26" s="17"/>
      <c r="AEV26" s="17"/>
      <c r="AEW26" s="17"/>
      <c r="AEX26" s="17"/>
      <c r="AEY26" s="17"/>
      <c r="AEZ26" s="17"/>
      <c r="AFA26" s="17"/>
      <c r="AFB26" s="17"/>
      <c r="AFC26" s="17"/>
      <c r="AFD26" s="17"/>
      <c r="AFE26" s="17"/>
      <c r="AFF26" s="17"/>
      <c r="AFG26" s="17"/>
      <c r="AFH26" s="17"/>
      <c r="AFI26" s="17"/>
      <c r="AFJ26" s="17"/>
      <c r="AFK26" s="17"/>
      <c r="AFL26" s="17"/>
      <c r="AFM26" s="17"/>
      <c r="AFN26" s="17"/>
      <c r="AFO26" s="17"/>
      <c r="AFP26" s="17"/>
      <c r="AFQ26" s="17"/>
      <c r="AFR26" s="17"/>
      <c r="AFS26" s="17"/>
      <c r="AFT26" s="17"/>
      <c r="AFU26" s="17"/>
      <c r="AFV26" s="17"/>
      <c r="AFW26" s="17"/>
      <c r="AFX26" s="17"/>
      <c r="AFY26" s="17"/>
      <c r="AFZ26" s="17"/>
      <c r="AGA26" s="17"/>
      <c r="AGB26" s="17"/>
      <c r="AGC26" s="17"/>
      <c r="AGD26" s="17"/>
      <c r="AGE26" s="17"/>
      <c r="AGF26" s="17"/>
      <c r="AGG26" s="17"/>
      <c r="AGH26" s="17"/>
      <c r="AGI26" s="17"/>
      <c r="AGJ26" s="17"/>
      <c r="AGK26" s="17"/>
      <c r="AGL26" s="17"/>
      <c r="AGM26" s="17"/>
      <c r="AGN26" s="17"/>
      <c r="AGO26" s="17"/>
      <c r="AGP26" s="17"/>
      <c r="AGQ26" s="17"/>
      <c r="AGR26" s="17"/>
      <c r="AGS26" s="17"/>
      <c r="AGT26" s="17"/>
      <c r="AGU26" s="17"/>
      <c r="AGV26" s="17"/>
      <c r="AGW26" s="17"/>
      <c r="AGX26" s="17"/>
      <c r="AGY26" s="17"/>
      <c r="AGZ26" s="17"/>
      <c r="AHA26" s="17"/>
      <c r="AHB26" s="17"/>
      <c r="AHC26" s="17"/>
      <c r="AHD26" s="17"/>
      <c r="AHE26" s="17"/>
      <c r="AHF26" s="17"/>
      <c r="AHG26" s="17"/>
      <c r="AHH26" s="17"/>
      <c r="AHI26" s="17"/>
      <c r="AHJ26" s="17"/>
      <c r="AHK26" s="17"/>
      <c r="AHL26" s="17"/>
      <c r="AHM26" s="17"/>
      <c r="AHN26" s="17"/>
      <c r="AHO26" s="17"/>
      <c r="AHP26" s="17"/>
      <c r="AHQ26" s="17"/>
      <c r="AHR26" s="17"/>
      <c r="AHS26" s="17"/>
      <c r="AHT26" s="17"/>
      <c r="AHU26" s="17"/>
      <c r="AHV26" s="17"/>
      <c r="AHW26" s="17"/>
      <c r="AHX26" s="17"/>
      <c r="AHY26" s="17"/>
      <c r="AHZ26" s="17"/>
      <c r="AIA26" s="17"/>
      <c r="AIB26" s="17"/>
      <c r="AIC26" s="17"/>
      <c r="AID26" s="17"/>
      <c r="AIE26" s="17"/>
      <c r="AIF26" s="17"/>
      <c r="AIG26" s="17"/>
      <c r="AIH26" s="17"/>
      <c r="AII26" s="17"/>
      <c r="AIJ26" s="17"/>
      <c r="AIK26" s="17"/>
      <c r="AIL26" s="17"/>
      <c r="AIM26" s="17"/>
      <c r="AIN26" s="17"/>
      <c r="AIO26" s="17"/>
      <c r="AIP26" s="17"/>
      <c r="AIQ26" s="17"/>
      <c r="AIR26" s="17"/>
      <c r="AIS26" s="17"/>
      <c r="AIT26" s="17"/>
      <c r="AIU26" s="17"/>
      <c r="AIV26" s="17"/>
      <c r="AIW26" s="17"/>
      <c r="AIX26" s="17"/>
      <c r="AIY26" s="17"/>
      <c r="AIZ26" s="17"/>
      <c r="AJA26" s="17"/>
      <c r="AJB26" s="17"/>
      <c r="AJC26" s="17"/>
      <c r="AJD26" s="17"/>
      <c r="AJE26" s="17"/>
      <c r="AJF26" s="17"/>
      <c r="AJG26" s="17"/>
      <c r="AJH26" s="17"/>
      <c r="AJI26" s="17"/>
      <c r="AJJ26" s="17"/>
      <c r="AJK26" s="17"/>
      <c r="AJL26" s="17"/>
      <c r="AJM26" s="17"/>
      <c r="AJN26" s="17"/>
      <c r="AJO26" s="17"/>
      <c r="AJP26" s="17"/>
      <c r="AJQ26" s="17"/>
      <c r="AJR26" s="17"/>
      <c r="AJS26" s="17"/>
      <c r="AJT26" s="17"/>
      <c r="AJU26" s="17"/>
      <c r="AJV26" s="17"/>
      <c r="AJW26" s="17"/>
      <c r="AJX26" s="17"/>
      <c r="AJY26" s="17"/>
      <c r="AJZ26" s="17"/>
      <c r="AKA26" s="17"/>
      <c r="AKB26" s="17"/>
      <c r="AKC26" s="17"/>
      <c r="AKD26" s="17"/>
      <c r="AKE26" s="17"/>
      <c r="AKF26" s="17"/>
      <c r="AKG26" s="17"/>
      <c r="AKH26" s="17"/>
      <c r="AKI26" s="17"/>
      <c r="AKJ26" s="17"/>
      <c r="AKK26" s="17"/>
    </row>
    <row r="27" spans="1:973" s="33" customFormat="1" ht="15" customHeight="1">
      <c r="A27" s="51"/>
      <c r="B27" s="27" t="s">
        <v>5</v>
      </c>
      <c r="C27" s="21" t="s">
        <v>6</v>
      </c>
      <c r="D27" s="28">
        <v>3989</v>
      </c>
      <c r="E27" s="28"/>
      <c r="F27" s="68">
        <f t="shared" si="0"/>
        <v>0</v>
      </c>
      <c r="G27" s="123"/>
      <c r="H27" s="123"/>
      <c r="I27" s="123"/>
      <c r="J27" s="123"/>
      <c r="K27" s="123"/>
      <c r="L27" s="123"/>
      <c r="M27" s="123"/>
      <c r="N27" s="123"/>
      <c r="O27" s="123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  <c r="PI27" s="17"/>
      <c r="PJ27" s="17"/>
      <c r="PK27" s="17"/>
      <c r="PL27" s="17"/>
      <c r="PM27" s="17"/>
      <c r="PN27" s="17"/>
      <c r="PO27" s="17"/>
      <c r="PP27" s="17"/>
      <c r="PQ27" s="17"/>
      <c r="PR27" s="17"/>
      <c r="PS27" s="17"/>
      <c r="PT27" s="17"/>
      <c r="PU27" s="17"/>
      <c r="PV27" s="17"/>
      <c r="PW27" s="17"/>
      <c r="PX27" s="17"/>
      <c r="PY27" s="17"/>
      <c r="PZ27" s="17"/>
      <c r="QA27" s="17"/>
      <c r="QB27" s="17"/>
      <c r="QC27" s="17"/>
      <c r="QD27" s="17"/>
      <c r="QE27" s="17"/>
      <c r="QF27" s="17"/>
      <c r="QG27" s="17"/>
      <c r="QH27" s="17"/>
      <c r="QI27" s="17"/>
      <c r="QJ27" s="17"/>
      <c r="QK27" s="17"/>
      <c r="QL27" s="17"/>
      <c r="QM27" s="17"/>
      <c r="QN27" s="17"/>
      <c r="QO27" s="17"/>
      <c r="QP27" s="17"/>
      <c r="QQ27" s="17"/>
      <c r="QR27" s="17"/>
      <c r="QS27" s="17"/>
      <c r="QT27" s="17"/>
      <c r="QU27" s="17"/>
      <c r="QV27" s="17"/>
      <c r="QW27" s="17"/>
      <c r="QX27" s="17"/>
      <c r="QY27" s="17"/>
      <c r="QZ27" s="17"/>
      <c r="RA27" s="17"/>
      <c r="RB27" s="17"/>
      <c r="RC27" s="17"/>
      <c r="RD27" s="17"/>
      <c r="RE27" s="17"/>
      <c r="RF27" s="17"/>
      <c r="RG27" s="17"/>
      <c r="RH27" s="17"/>
      <c r="RI27" s="17"/>
      <c r="RJ27" s="17"/>
      <c r="RK27" s="17"/>
      <c r="RL27" s="17"/>
      <c r="RM27" s="17"/>
      <c r="RN27" s="17"/>
      <c r="RO27" s="17"/>
      <c r="RP27" s="17"/>
      <c r="RQ27" s="17"/>
      <c r="RR27" s="17"/>
      <c r="RS27" s="17"/>
      <c r="RT27" s="17"/>
      <c r="RU27" s="17"/>
      <c r="RV27" s="17"/>
      <c r="RW27" s="17"/>
      <c r="RX27" s="17"/>
      <c r="RY27" s="17"/>
      <c r="RZ27" s="17"/>
      <c r="SA27" s="17"/>
      <c r="SB27" s="17"/>
      <c r="SC27" s="17"/>
      <c r="SD27" s="17"/>
      <c r="SE27" s="17"/>
      <c r="SF27" s="17"/>
      <c r="SG27" s="17"/>
      <c r="SH27" s="17"/>
      <c r="SI27" s="17"/>
      <c r="SJ27" s="17"/>
      <c r="SK27" s="17"/>
      <c r="SL27" s="17"/>
      <c r="SM27" s="17"/>
      <c r="SN27" s="17"/>
      <c r="SO27" s="17"/>
      <c r="SP27" s="17"/>
      <c r="SQ27" s="17"/>
      <c r="SR27" s="17"/>
      <c r="SS27" s="17"/>
      <c r="ST27" s="17"/>
      <c r="SU27" s="17"/>
      <c r="SV27" s="17"/>
      <c r="SW27" s="17"/>
      <c r="SX27" s="17"/>
      <c r="SY27" s="17"/>
      <c r="SZ27" s="17"/>
      <c r="TA27" s="17"/>
      <c r="TB27" s="17"/>
      <c r="TC27" s="17"/>
      <c r="TD27" s="17"/>
      <c r="TE27" s="17"/>
      <c r="TF27" s="17"/>
      <c r="TG27" s="17"/>
      <c r="TH27" s="17"/>
      <c r="TI27" s="17"/>
      <c r="TJ27" s="17"/>
      <c r="TK27" s="17"/>
      <c r="TL27" s="17"/>
      <c r="TM27" s="17"/>
      <c r="TN27" s="17"/>
      <c r="TO27" s="17"/>
      <c r="TP27" s="17"/>
      <c r="TQ27" s="17"/>
      <c r="TR27" s="17"/>
      <c r="TS27" s="17"/>
      <c r="TT27" s="17"/>
      <c r="TU27" s="17"/>
      <c r="TV27" s="17"/>
      <c r="TW27" s="17"/>
      <c r="TX27" s="17"/>
      <c r="TY27" s="17"/>
      <c r="TZ27" s="17"/>
      <c r="UA27" s="17"/>
      <c r="UB27" s="17"/>
      <c r="UC27" s="17"/>
      <c r="UD27" s="17"/>
      <c r="UE27" s="17"/>
      <c r="UF27" s="17"/>
      <c r="UG27" s="17"/>
      <c r="UH27" s="17"/>
      <c r="UI27" s="17"/>
      <c r="UJ27" s="17"/>
      <c r="UK27" s="17"/>
      <c r="UL27" s="17"/>
      <c r="UM27" s="17"/>
      <c r="UN27" s="17"/>
      <c r="UO27" s="17"/>
      <c r="UP27" s="17"/>
      <c r="UQ27" s="17"/>
      <c r="UR27" s="17"/>
      <c r="US27" s="17"/>
      <c r="UT27" s="17"/>
      <c r="UU27" s="17"/>
      <c r="UV27" s="17"/>
      <c r="UW27" s="17"/>
      <c r="UX27" s="17"/>
      <c r="UY27" s="17"/>
      <c r="UZ27" s="17"/>
      <c r="VA27" s="17"/>
      <c r="VB27" s="17"/>
      <c r="VC27" s="17"/>
      <c r="VD27" s="17"/>
      <c r="VE27" s="17"/>
      <c r="VF27" s="17"/>
      <c r="VG27" s="17"/>
      <c r="VH27" s="17"/>
      <c r="VI27" s="17"/>
      <c r="VJ27" s="17"/>
      <c r="VK27" s="17"/>
      <c r="VL27" s="17"/>
      <c r="VM27" s="17"/>
      <c r="VN27" s="17"/>
      <c r="VO27" s="17"/>
      <c r="VP27" s="17"/>
      <c r="VQ27" s="17"/>
      <c r="VR27" s="17"/>
      <c r="VS27" s="17"/>
      <c r="VT27" s="17"/>
      <c r="VU27" s="17"/>
      <c r="VV27" s="17"/>
      <c r="VW27" s="17"/>
      <c r="VX27" s="17"/>
      <c r="VY27" s="17"/>
      <c r="VZ27" s="17"/>
      <c r="WA27" s="17"/>
      <c r="WB27" s="17"/>
      <c r="WC27" s="17"/>
      <c r="WD27" s="17"/>
      <c r="WE27" s="17"/>
      <c r="WF27" s="17"/>
      <c r="WG27" s="17"/>
      <c r="WH27" s="17"/>
      <c r="WI27" s="17"/>
      <c r="WJ27" s="17"/>
      <c r="WK27" s="17"/>
      <c r="WL27" s="17"/>
      <c r="WM27" s="17"/>
      <c r="WN27" s="17"/>
      <c r="WO27" s="17"/>
      <c r="WP27" s="17"/>
      <c r="WQ27" s="17"/>
      <c r="WR27" s="17"/>
      <c r="WS27" s="17"/>
      <c r="WT27" s="17"/>
      <c r="WU27" s="17"/>
      <c r="WV27" s="17"/>
      <c r="WW27" s="17"/>
      <c r="WX27" s="17"/>
      <c r="WY27" s="17"/>
      <c r="WZ27" s="17"/>
      <c r="XA27" s="17"/>
      <c r="XB27" s="17"/>
      <c r="XC27" s="17"/>
      <c r="XD27" s="17"/>
      <c r="XE27" s="17"/>
      <c r="XF27" s="17"/>
      <c r="XG27" s="17"/>
      <c r="XH27" s="17"/>
      <c r="XI27" s="17"/>
      <c r="XJ27" s="17"/>
      <c r="XK27" s="17"/>
      <c r="XL27" s="17"/>
      <c r="XM27" s="17"/>
      <c r="XN27" s="17"/>
      <c r="XO27" s="17"/>
      <c r="XP27" s="17"/>
      <c r="XQ27" s="17"/>
      <c r="XR27" s="17"/>
      <c r="XS27" s="17"/>
      <c r="XT27" s="17"/>
      <c r="XU27" s="17"/>
      <c r="XV27" s="17"/>
      <c r="XW27" s="17"/>
      <c r="XX27" s="17"/>
      <c r="XY27" s="17"/>
      <c r="XZ27" s="17"/>
      <c r="YA27" s="17"/>
      <c r="YB27" s="17"/>
      <c r="YC27" s="17"/>
      <c r="YD27" s="17"/>
      <c r="YE27" s="17"/>
      <c r="YF27" s="17"/>
      <c r="YG27" s="17"/>
      <c r="YH27" s="17"/>
      <c r="YI27" s="17"/>
      <c r="YJ27" s="17"/>
      <c r="YK27" s="17"/>
      <c r="YL27" s="17"/>
      <c r="YM27" s="17"/>
      <c r="YN27" s="17"/>
      <c r="YO27" s="17"/>
      <c r="YP27" s="17"/>
      <c r="YQ27" s="17"/>
      <c r="YR27" s="17"/>
      <c r="YS27" s="17"/>
      <c r="YT27" s="17"/>
      <c r="YU27" s="17"/>
      <c r="YV27" s="17"/>
      <c r="YW27" s="17"/>
      <c r="YX27" s="17"/>
      <c r="YY27" s="17"/>
      <c r="YZ27" s="17"/>
      <c r="ZA27" s="17"/>
      <c r="ZB27" s="17"/>
      <c r="ZC27" s="17"/>
      <c r="ZD27" s="17"/>
      <c r="ZE27" s="17"/>
      <c r="ZF27" s="17"/>
      <c r="ZG27" s="17"/>
      <c r="ZH27" s="17"/>
      <c r="ZI27" s="17"/>
      <c r="ZJ27" s="17"/>
      <c r="ZK27" s="17"/>
      <c r="ZL27" s="17"/>
      <c r="ZM27" s="17"/>
      <c r="ZN27" s="17"/>
      <c r="ZO27" s="17"/>
      <c r="ZP27" s="17"/>
      <c r="ZQ27" s="17"/>
      <c r="ZR27" s="17"/>
      <c r="ZS27" s="17"/>
      <c r="ZT27" s="17"/>
      <c r="ZU27" s="17"/>
      <c r="ZV27" s="17"/>
      <c r="ZW27" s="17"/>
      <c r="ZX27" s="17"/>
      <c r="ZY27" s="17"/>
      <c r="ZZ27" s="17"/>
      <c r="AAA27" s="17"/>
      <c r="AAB27" s="17"/>
      <c r="AAC27" s="17"/>
      <c r="AAD27" s="17"/>
      <c r="AAE27" s="17"/>
      <c r="AAF27" s="17"/>
      <c r="AAG27" s="17"/>
      <c r="AAH27" s="17"/>
      <c r="AAI27" s="17"/>
      <c r="AAJ27" s="17"/>
      <c r="AAK27" s="17"/>
      <c r="AAL27" s="17"/>
      <c r="AAM27" s="17"/>
      <c r="AAN27" s="17"/>
      <c r="AAO27" s="17"/>
      <c r="AAP27" s="17"/>
      <c r="AAQ27" s="17"/>
      <c r="AAR27" s="17"/>
      <c r="AAS27" s="17"/>
      <c r="AAT27" s="17"/>
      <c r="AAU27" s="17"/>
      <c r="AAV27" s="17"/>
      <c r="AAW27" s="17"/>
      <c r="AAX27" s="17"/>
      <c r="AAY27" s="17"/>
      <c r="AAZ27" s="17"/>
      <c r="ABA27" s="17"/>
      <c r="ABB27" s="17"/>
      <c r="ABC27" s="17"/>
      <c r="ABD27" s="17"/>
      <c r="ABE27" s="17"/>
      <c r="ABF27" s="17"/>
      <c r="ABG27" s="17"/>
      <c r="ABH27" s="17"/>
      <c r="ABI27" s="17"/>
      <c r="ABJ27" s="17"/>
      <c r="ABK27" s="17"/>
      <c r="ABL27" s="17"/>
      <c r="ABM27" s="17"/>
      <c r="ABN27" s="17"/>
      <c r="ABO27" s="17"/>
      <c r="ABP27" s="17"/>
      <c r="ABQ27" s="17"/>
      <c r="ABR27" s="17"/>
      <c r="ABS27" s="17"/>
      <c r="ABT27" s="17"/>
      <c r="ABU27" s="17"/>
      <c r="ABV27" s="17"/>
      <c r="ABW27" s="17"/>
      <c r="ABX27" s="17"/>
      <c r="ABY27" s="17"/>
      <c r="ABZ27" s="17"/>
      <c r="ACA27" s="17"/>
      <c r="ACB27" s="17"/>
      <c r="ACC27" s="17"/>
      <c r="ACD27" s="17"/>
      <c r="ACE27" s="17"/>
      <c r="ACF27" s="17"/>
      <c r="ACG27" s="17"/>
      <c r="ACH27" s="17"/>
      <c r="ACI27" s="17"/>
      <c r="ACJ27" s="17"/>
      <c r="ACK27" s="17"/>
      <c r="ACL27" s="17"/>
      <c r="ACM27" s="17"/>
      <c r="ACN27" s="17"/>
      <c r="ACO27" s="17"/>
      <c r="ACP27" s="17"/>
      <c r="ACQ27" s="17"/>
      <c r="ACR27" s="17"/>
      <c r="ACS27" s="17"/>
      <c r="ACT27" s="17"/>
      <c r="ACU27" s="17"/>
      <c r="ACV27" s="17"/>
      <c r="ACW27" s="17"/>
      <c r="ACX27" s="17"/>
      <c r="ACY27" s="17"/>
      <c r="ACZ27" s="17"/>
      <c r="ADA27" s="17"/>
      <c r="ADB27" s="17"/>
      <c r="ADC27" s="17"/>
      <c r="ADD27" s="17"/>
      <c r="ADE27" s="17"/>
      <c r="ADF27" s="17"/>
      <c r="ADG27" s="17"/>
      <c r="ADH27" s="17"/>
      <c r="ADI27" s="17"/>
      <c r="ADJ27" s="17"/>
      <c r="ADK27" s="17"/>
      <c r="ADL27" s="17"/>
      <c r="ADM27" s="17"/>
      <c r="ADN27" s="17"/>
      <c r="ADO27" s="17"/>
      <c r="ADP27" s="17"/>
      <c r="ADQ27" s="17"/>
      <c r="ADR27" s="17"/>
      <c r="ADS27" s="17"/>
      <c r="ADT27" s="17"/>
      <c r="ADU27" s="17"/>
      <c r="ADV27" s="17"/>
      <c r="ADW27" s="17"/>
      <c r="ADX27" s="17"/>
      <c r="ADY27" s="17"/>
      <c r="ADZ27" s="17"/>
      <c r="AEA27" s="17"/>
      <c r="AEB27" s="17"/>
      <c r="AEC27" s="17"/>
      <c r="AED27" s="17"/>
      <c r="AEE27" s="17"/>
      <c r="AEF27" s="17"/>
      <c r="AEG27" s="17"/>
      <c r="AEH27" s="17"/>
      <c r="AEI27" s="17"/>
      <c r="AEJ27" s="17"/>
      <c r="AEK27" s="17"/>
      <c r="AEL27" s="17"/>
      <c r="AEM27" s="17"/>
      <c r="AEN27" s="17"/>
      <c r="AEO27" s="17"/>
      <c r="AEP27" s="17"/>
      <c r="AEQ27" s="17"/>
      <c r="AER27" s="17"/>
      <c r="AES27" s="17"/>
      <c r="AET27" s="17"/>
      <c r="AEU27" s="17"/>
      <c r="AEV27" s="17"/>
      <c r="AEW27" s="17"/>
      <c r="AEX27" s="17"/>
      <c r="AEY27" s="17"/>
      <c r="AEZ27" s="17"/>
      <c r="AFA27" s="17"/>
      <c r="AFB27" s="17"/>
      <c r="AFC27" s="17"/>
      <c r="AFD27" s="17"/>
      <c r="AFE27" s="17"/>
      <c r="AFF27" s="17"/>
      <c r="AFG27" s="17"/>
      <c r="AFH27" s="17"/>
      <c r="AFI27" s="17"/>
      <c r="AFJ27" s="17"/>
      <c r="AFK27" s="17"/>
      <c r="AFL27" s="17"/>
      <c r="AFM27" s="17"/>
      <c r="AFN27" s="17"/>
      <c r="AFO27" s="17"/>
      <c r="AFP27" s="17"/>
      <c r="AFQ27" s="17"/>
      <c r="AFR27" s="17"/>
      <c r="AFS27" s="17"/>
      <c r="AFT27" s="17"/>
      <c r="AFU27" s="17"/>
      <c r="AFV27" s="17"/>
      <c r="AFW27" s="17"/>
      <c r="AFX27" s="17"/>
      <c r="AFY27" s="17"/>
      <c r="AFZ27" s="17"/>
      <c r="AGA27" s="17"/>
      <c r="AGB27" s="17"/>
      <c r="AGC27" s="17"/>
      <c r="AGD27" s="17"/>
      <c r="AGE27" s="17"/>
      <c r="AGF27" s="17"/>
      <c r="AGG27" s="17"/>
      <c r="AGH27" s="17"/>
      <c r="AGI27" s="17"/>
      <c r="AGJ27" s="17"/>
      <c r="AGK27" s="17"/>
      <c r="AGL27" s="17"/>
      <c r="AGM27" s="17"/>
      <c r="AGN27" s="17"/>
      <c r="AGO27" s="17"/>
      <c r="AGP27" s="17"/>
      <c r="AGQ27" s="17"/>
      <c r="AGR27" s="17"/>
      <c r="AGS27" s="17"/>
      <c r="AGT27" s="17"/>
      <c r="AGU27" s="17"/>
      <c r="AGV27" s="17"/>
      <c r="AGW27" s="17"/>
      <c r="AGX27" s="17"/>
      <c r="AGY27" s="17"/>
      <c r="AGZ27" s="17"/>
      <c r="AHA27" s="17"/>
      <c r="AHB27" s="17"/>
      <c r="AHC27" s="17"/>
      <c r="AHD27" s="17"/>
      <c r="AHE27" s="17"/>
      <c r="AHF27" s="17"/>
      <c r="AHG27" s="17"/>
      <c r="AHH27" s="17"/>
      <c r="AHI27" s="17"/>
      <c r="AHJ27" s="17"/>
      <c r="AHK27" s="17"/>
      <c r="AHL27" s="17"/>
      <c r="AHM27" s="17"/>
      <c r="AHN27" s="17"/>
      <c r="AHO27" s="17"/>
      <c r="AHP27" s="17"/>
      <c r="AHQ27" s="17"/>
      <c r="AHR27" s="17"/>
      <c r="AHS27" s="17"/>
      <c r="AHT27" s="17"/>
      <c r="AHU27" s="17"/>
      <c r="AHV27" s="17"/>
      <c r="AHW27" s="17"/>
      <c r="AHX27" s="17"/>
      <c r="AHY27" s="17"/>
      <c r="AHZ27" s="17"/>
      <c r="AIA27" s="17"/>
      <c r="AIB27" s="17"/>
      <c r="AIC27" s="17"/>
      <c r="AID27" s="17"/>
      <c r="AIE27" s="17"/>
      <c r="AIF27" s="17"/>
      <c r="AIG27" s="17"/>
      <c r="AIH27" s="17"/>
      <c r="AII27" s="17"/>
      <c r="AIJ27" s="17"/>
      <c r="AIK27" s="17"/>
      <c r="AIL27" s="17"/>
      <c r="AIM27" s="17"/>
      <c r="AIN27" s="17"/>
      <c r="AIO27" s="17"/>
      <c r="AIP27" s="17"/>
      <c r="AIQ27" s="17"/>
      <c r="AIR27" s="17"/>
      <c r="AIS27" s="17"/>
      <c r="AIT27" s="17"/>
      <c r="AIU27" s="17"/>
      <c r="AIV27" s="17"/>
      <c r="AIW27" s="17"/>
      <c r="AIX27" s="17"/>
      <c r="AIY27" s="17"/>
      <c r="AIZ27" s="17"/>
      <c r="AJA27" s="17"/>
      <c r="AJB27" s="17"/>
      <c r="AJC27" s="17"/>
      <c r="AJD27" s="17"/>
      <c r="AJE27" s="17"/>
      <c r="AJF27" s="17"/>
      <c r="AJG27" s="17"/>
      <c r="AJH27" s="17"/>
      <c r="AJI27" s="17"/>
      <c r="AJJ27" s="17"/>
      <c r="AJK27" s="17"/>
      <c r="AJL27" s="17"/>
      <c r="AJM27" s="17"/>
      <c r="AJN27" s="17"/>
      <c r="AJO27" s="17"/>
      <c r="AJP27" s="17"/>
      <c r="AJQ27" s="17"/>
      <c r="AJR27" s="17"/>
      <c r="AJS27" s="17"/>
      <c r="AJT27" s="17"/>
      <c r="AJU27" s="17"/>
      <c r="AJV27" s="17"/>
      <c r="AJW27" s="17"/>
      <c r="AJX27" s="17"/>
      <c r="AJY27" s="17"/>
      <c r="AJZ27" s="17"/>
      <c r="AKA27" s="17"/>
      <c r="AKB27" s="17"/>
      <c r="AKC27" s="17"/>
      <c r="AKD27" s="17"/>
      <c r="AKE27" s="17"/>
      <c r="AKF27" s="17"/>
      <c r="AKG27" s="17"/>
      <c r="AKH27" s="17"/>
      <c r="AKI27" s="17"/>
      <c r="AKJ27" s="17"/>
      <c r="AKK27" s="17"/>
    </row>
    <row r="28" spans="1:973" s="33" customFormat="1" ht="15" customHeight="1">
      <c r="A28" s="51"/>
      <c r="B28" s="27"/>
      <c r="C28" s="21"/>
      <c r="D28" s="28"/>
      <c r="E28" s="28"/>
      <c r="F28" s="56"/>
      <c r="G28" s="129"/>
      <c r="H28" s="129"/>
      <c r="I28" s="129"/>
      <c r="J28" s="129"/>
      <c r="K28" s="129"/>
      <c r="L28" s="129"/>
      <c r="M28" s="129"/>
      <c r="N28" s="129"/>
      <c r="O28" s="129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82"/>
      <c r="FZ28" s="82"/>
      <c r="GA28" s="82"/>
      <c r="GB28" s="82"/>
      <c r="GC28" s="82"/>
      <c r="GD28" s="82"/>
      <c r="GE28" s="82"/>
      <c r="GF28" s="82"/>
      <c r="GG28" s="82"/>
      <c r="GH28" s="82"/>
      <c r="GI28" s="82"/>
      <c r="GJ28" s="82"/>
      <c r="GK28" s="82"/>
      <c r="GL28" s="82"/>
      <c r="GM28" s="82"/>
      <c r="GN28" s="82"/>
      <c r="GO28" s="82"/>
      <c r="GP28" s="82"/>
      <c r="GQ28" s="82"/>
      <c r="GR28" s="82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  <c r="HH28" s="82"/>
      <c r="HI28" s="82"/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2"/>
      <c r="HU28" s="82"/>
      <c r="HV28" s="82"/>
      <c r="HW28" s="82"/>
      <c r="HX28" s="82"/>
      <c r="HY28" s="82"/>
      <c r="HZ28" s="82"/>
      <c r="IA28" s="82"/>
      <c r="IB28" s="82"/>
      <c r="IC28" s="82"/>
      <c r="ID28" s="82"/>
      <c r="IE28" s="82"/>
      <c r="IF28" s="82"/>
      <c r="IG28" s="82"/>
      <c r="IH28" s="82"/>
      <c r="II28" s="82"/>
      <c r="IJ28" s="82"/>
      <c r="IK28" s="82"/>
      <c r="IL28" s="82"/>
      <c r="IM28" s="82"/>
      <c r="IN28" s="82"/>
      <c r="IO28" s="82"/>
      <c r="IP28" s="82"/>
      <c r="IQ28" s="82"/>
      <c r="IR28" s="82"/>
      <c r="IS28" s="82"/>
      <c r="IT28" s="82"/>
      <c r="IU28" s="82"/>
      <c r="IV28" s="82"/>
      <c r="IW28" s="82"/>
      <c r="IX28" s="82"/>
      <c r="IY28" s="82"/>
      <c r="IZ28" s="82"/>
      <c r="JA28" s="82"/>
      <c r="JB28" s="82"/>
      <c r="JC28" s="82"/>
      <c r="JD28" s="82"/>
      <c r="JE28" s="82"/>
      <c r="JF28" s="82"/>
      <c r="JG28" s="82"/>
      <c r="JH28" s="82"/>
      <c r="JI28" s="82"/>
      <c r="JJ28" s="82"/>
      <c r="JK28" s="82"/>
      <c r="JL28" s="82"/>
      <c r="JM28" s="82"/>
      <c r="JN28" s="82"/>
      <c r="JO28" s="82"/>
      <c r="JP28" s="82"/>
      <c r="JQ28" s="82"/>
      <c r="JR28" s="82"/>
      <c r="JS28" s="82"/>
      <c r="JT28" s="82"/>
      <c r="JU28" s="82"/>
      <c r="JV28" s="82"/>
      <c r="JW28" s="82"/>
      <c r="JX28" s="82"/>
      <c r="JY28" s="82"/>
      <c r="JZ28" s="82"/>
      <c r="KA28" s="82"/>
      <c r="KB28" s="82"/>
      <c r="KC28" s="82"/>
      <c r="KD28" s="82"/>
      <c r="KE28" s="82"/>
      <c r="KF28" s="82"/>
      <c r="KG28" s="82"/>
      <c r="KH28" s="82"/>
      <c r="KI28" s="82"/>
      <c r="KJ28" s="82"/>
      <c r="KK28" s="82"/>
      <c r="KL28" s="82"/>
      <c r="KM28" s="82"/>
      <c r="KN28" s="82"/>
      <c r="KO28" s="82"/>
      <c r="KP28" s="82"/>
      <c r="KQ28" s="82"/>
      <c r="KR28" s="82"/>
      <c r="KS28" s="82"/>
      <c r="KT28" s="82"/>
      <c r="KU28" s="82"/>
      <c r="KV28" s="82"/>
      <c r="KW28" s="82"/>
      <c r="KX28" s="82"/>
      <c r="KY28" s="82"/>
      <c r="KZ28" s="82"/>
      <c r="LA28" s="82"/>
      <c r="LB28" s="82"/>
      <c r="LC28" s="82"/>
      <c r="LD28" s="82"/>
      <c r="LE28" s="82"/>
      <c r="LF28" s="82"/>
      <c r="LG28" s="82"/>
      <c r="LH28" s="82"/>
      <c r="LI28" s="82"/>
      <c r="LJ28" s="82"/>
      <c r="LK28" s="82"/>
      <c r="LL28" s="82"/>
      <c r="LM28" s="82"/>
      <c r="LN28" s="82"/>
      <c r="LO28" s="82"/>
      <c r="LP28" s="82"/>
      <c r="LQ28" s="82"/>
      <c r="LR28" s="82"/>
      <c r="LS28" s="82"/>
      <c r="LT28" s="82"/>
      <c r="LU28" s="82"/>
      <c r="LV28" s="82"/>
      <c r="LW28" s="82"/>
      <c r="LX28" s="82"/>
      <c r="LY28" s="82"/>
      <c r="LZ28" s="82"/>
      <c r="MA28" s="82"/>
      <c r="MB28" s="82"/>
      <c r="MC28" s="82"/>
      <c r="MD28" s="82"/>
      <c r="ME28" s="82"/>
      <c r="MF28" s="82"/>
      <c r="MG28" s="82"/>
      <c r="MH28" s="82"/>
      <c r="MI28" s="82"/>
      <c r="MJ28" s="82"/>
      <c r="MK28" s="82"/>
      <c r="ML28" s="82"/>
      <c r="MM28" s="82"/>
      <c r="MN28" s="82"/>
      <c r="MO28" s="82"/>
      <c r="MP28" s="82"/>
      <c r="MQ28" s="82"/>
      <c r="MR28" s="82"/>
      <c r="MS28" s="82"/>
      <c r="MT28" s="82"/>
      <c r="MU28" s="82"/>
      <c r="MV28" s="82"/>
      <c r="MW28" s="82"/>
      <c r="MX28" s="82"/>
      <c r="MY28" s="82"/>
      <c r="MZ28" s="82"/>
      <c r="NA28" s="82"/>
      <c r="NB28" s="82"/>
      <c r="NC28" s="82"/>
      <c r="ND28" s="82"/>
      <c r="NE28" s="82"/>
      <c r="NF28" s="82"/>
      <c r="NG28" s="82"/>
      <c r="NH28" s="82"/>
      <c r="NI28" s="82"/>
      <c r="NJ28" s="82"/>
      <c r="NK28" s="82"/>
      <c r="NL28" s="82"/>
      <c r="NM28" s="82"/>
      <c r="NN28" s="82"/>
      <c r="NO28" s="82"/>
      <c r="NP28" s="82"/>
      <c r="NQ28" s="82"/>
      <c r="NR28" s="82"/>
      <c r="NS28" s="82"/>
      <c r="NT28" s="82"/>
      <c r="NU28" s="82"/>
      <c r="NV28" s="82"/>
      <c r="NW28" s="82"/>
      <c r="NX28" s="82"/>
      <c r="NY28" s="82"/>
      <c r="NZ28" s="82"/>
      <c r="OA28" s="82"/>
      <c r="OB28" s="82"/>
      <c r="OC28" s="82"/>
      <c r="OD28" s="82"/>
      <c r="OE28" s="82"/>
      <c r="OF28" s="82"/>
      <c r="OG28" s="82"/>
      <c r="OH28" s="82"/>
      <c r="OI28" s="82"/>
      <c r="OJ28" s="82"/>
      <c r="OK28" s="82"/>
      <c r="OL28" s="82"/>
      <c r="OM28" s="82"/>
      <c r="ON28" s="82"/>
      <c r="OO28" s="82"/>
      <c r="OP28" s="82"/>
      <c r="OQ28" s="82"/>
      <c r="OR28" s="82"/>
      <c r="OS28" s="82"/>
      <c r="OT28" s="82"/>
      <c r="OU28" s="82"/>
      <c r="OV28" s="82"/>
      <c r="OW28" s="82"/>
      <c r="OX28" s="82"/>
      <c r="OY28" s="82"/>
      <c r="OZ28" s="82"/>
      <c r="PA28" s="82"/>
      <c r="PB28" s="82"/>
      <c r="PC28" s="82"/>
      <c r="PD28" s="82"/>
      <c r="PE28" s="82"/>
      <c r="PF28" s="82"/>
      <c r="PG28" s="82"/>
      <c r="PH28" s="82"/>
      <c r="PI28" s="82"/>
      <c r="PJ28" s="82"/>
      <c r="PK28" s="82"/>
      <c r="PL28" s="82"/>
      <c r="PM28" s="82"/>
      <c r="PN28" s="82"/>
      <c r="PO28" s="82"/>
      <c r="PP28" s="82"/>
      <c r="PQ28" s="82"/>
      <c r="PR28" s="82"/>
      <c r="PS28" s="82"/>
      <c r="PT28" s="82"/>
      <c r="PU28" s="82"/>
      <c r="PV28" s="82"/>
      <c r="PW28" s="82"/>
      <c r="PX28" s="82"/>
      <c r="PY28" s="82"/>
      <c r="PZ28" s="82"/>
      <c r="QA28" s="82"/>
      <c r="QB28" s="82"/>
      <c r="QC28" s="82"/>
      <c r="QD28" s="82"/>
      <c r="QE28" s="82"/>
      <c r="QF28" s="82"/>
      <c r="QG28" s="82"/>
      <c r="QH28" s="82"/>
      <c r="QI28" s="82"/>
      <c r="QJ28" s="82"/>
      <c r="QK28" s="82"/>
      <c r="QL28" s="82"/>
      <c r="QM28" s="82"/>
      <c r="QN28" s="82"/>
      <c r="QO28" s="82"/>
      <c r="QP28" s="82"/>
      <c r="QQ28" s="82"/>
      <c r="QR28" s="82"/>
      <c r="QS28" s="82"/>
      <c r="QT28" s="82"/>
      <c r="QU28" s="82"/>
      <c r="QV28" s="82"/>
      <c r="QW28" s="82"/>
      <c r="QX28" s="82"/>
      <c r="QY28" s="82"/>
      <c r="QZ28" s="82"/>
      <c r="RA28" s="82"/>
      <c r="RB28" s="82"/>
      <c r="RC28" s="82"/>
      <c r="RD28" s="82"/>
      <c r="RE28" s="82"/>
      <c r="RF28" s="82"/>
      <c r="RG28" s="82"/>
      <c r="RH28" s="82"/>
      <c r="RI28" s="82"/>
      <c r="RJ28" s="82"/>
      <c r="RK28" s="82"/>
      <c r="RL28" s="82"/>
      <c r="RM28" s="82"/>
      <c r="RN28" s="82"/>
      <c r="RO28" s="82"/>
      <c r="RP28" s="82"/>
      <c r="RQ28" s="82"/>
      <c r="RR28" s="82"/>
      <c r="RS28" s="82"/>
      <c r="RT28" s="82"/>
      <c r="RU28" s="82"/>
      <c r="RV28" s="82"/>
      <c r="RW28" s="82"/>
      <c r="RX28" s="82"/>
      <c r="RY28" s="82"/>
      <c r="RZ28" s="82"/>
      <c r="SA28" s="82"/>
      <c r="SB28" s="82"/>
      <c r="SC28" s="82"/>
      <c r="SD28" s="82"/>
      <c r="SE28" s="82"/>
      <c r="SF28" s="82"/>
      <c r="SG28" s="82"/>
      <c r="SH28" s="82"/>
      <c r="SI28" s="82"/>
      <c r="SJ28" s="82"/>
      <c r="SK28" s="82"/>
      <c r="SL28" s="82"/>
      <c r="SM28" s="82"/>
      <c r="SN28" s="82"/>
      <c r="SO28" s="82"/>
      <c r="SP28" s="82"/>
      <c r="SQ28" s="82"/>
      <c r="SR28" s="82"/>
      <c r="SS28" s="82"/>
      <c r="ST28" s="82"/>
      <c r="SU28" s="82"/>
      <c r="SV28" s="82"/>
      <c r="SW28" s="82"/>
      <c r="SX28" s="82"/>
      <c r="SY28" s="82"/>
      <c r="SZ28" s="82"/>
      <c r="TA28" s="82"/>
      <c r="TB28" s="82"/>
      <c r="TC28" s="82"/>
      <c r="TD28" s="82"/>
      <c r="TE28" s="82"/>
      <c r="TF28" s="82"/>
      <c r="TG28" s="82"/>
      <c r="TH28" s="82"/>
      <c r="TI28" s="82"/>
      <c r="TJ28" s="82"/>
      <c r="TK28" s="82"/>
      <c r="TL28" s="82"/>
      <c r="TM28" s="82"/>
      <c r="TN28" s="82"/>
      <c r="TO28" s="82"/>
      <c r="TP28" s="82"/>
      <c r="TQ28" s="82"/>
      <c r="TR28" s="82"/>
      <c r="TS28" s="82"/>
      <c r="TT28" s="82"/>
      <c r="TU28" s="82"/>
      <c r="TV28" s="82"/>
      <c r="TW28" s="82"/>
      <c r="TX28" s="82"/>
      <c r="TY28" s="82"/>
      <c r="TZ28" s="82"/>
      <c r="UA28" s="82"/>
      <c r="UB28" s="82"/>
      <c r="UC28" s="82"/>
      <c r="UD28" s="82"/>
      <c r="UE28" s="82"/>
      <c r="UF28" s="82"/>
      <c r="UG28" s="82"/>
      <c r="UH28" s="82"/>
      <c r="UI28" s="82"/>
      <c r="UJ28" s="82"/>
      <c r="UK28" s="82"/>
      <c r="UL28" s="82"/>
      <c r="UM28" s="82"/>
      <c r="UN28" s="82"/>
      <c r="UO28" s="82"/>
      <c r="UP28" s="82"/>
      <c r="UQ28" s="82"/>
      <c r="UR28" s="82"/>
      <c r="US28" s="82"/>
      <c r="UT28" s="82"/>
      <c r="UU28" s="82"/>
      <c r="UV28" s="82"/>
      <c r="UW28" s="82"/>
      <c r="UX28" s="82"/>
      <c r="UY28" s="82"/>
      <c r="UZ28" s="82"/>
      <c r="VA28" s="82"/>
      <c r="VB28" s="82"/>
      <c r="VC28" s="82"/>
      <c r="VD28" s="82"/>
      <c r="VE28" s="82"/>
      <c r="VF28" s="82"/>
      <c r="VG28" s="82"/>
      <c r="VH28" s="82"/>
      <c r="VI28" s="82"/>
      <c r="VJ28" s="82"/>
      <c r="VK28" s="82"/>
      <c r="VL28" s="82"/>
      <c r="VM28" s="82"/>
      <c r="VN28" s="82"/>
      <c r="VO28" s="82"/>
      <c r="VP28" s="82"/>
      <c r="VQ28" s="82"/>
      <c r="VR28" s="82"/>
      <c r="VS28" s="82"/>
      <c r="VT28" s="82"/>
      <c r="VU28" s="82"/>
      <c r="VV28" s="82"/>
      <c r="VW28" s="82"/>
      <c r="VX28" s="82"/>
      <c r="VY28" s="82"/>
      <c r="VZ28" s="82"/>
      <c r="WA28" s="82"/>
      <c r="WB28" s="82"/>
      <c r="WC28" s="82"/>
      <c r="WD28" s="82"/>
      <c r="WE28" s="82"/>
      <c r="WF28" s="82"/>
      <c r="WG28" s="82"/>
      <c r="WH28" s="82"/>
      <c r="WI28" s="82"/>
      <c r="WJ28" s="82"/>
      <c r="WK28" s="82"/>
      <c r="WL28" s="82"/>
      <c r="WM28" s="82"/>
      <c r="WN28" s="82"/>
      <c r="WO28" s="82"/>
      <c r="WP28" s="82"/>
      <c r="WQ28" s="82"/>
      <c r="WR28" s="82"/>
      <c r="WS28" s="82"/>
      <c r="WT28" s="82"/>
      <c r="WU28" s="82"/>
      <c r="WV28" s="82"/>
      <c r="WW28" s="82"/>
      <c r="WX28" s="82"/>
      <c r="WY28" s="82"/>
      <c r="WZ28" s="82"/>
      <c r="XA28" s="82"/>
      <c r="XB28" s="82"/>
      <c r="XC28" s="82"/>
      <c r="XD28" s="82"/>
      <c r="XE28" s="82"/>
      <c r="XF28" s="82"/>
      <c r="XG28" s="82"/>
      <c r="XH28" s="82"/>
      <c r="XI28" s="82"/>
      <c r="XJ28" s="82"/>
      <c r="XK28" s="82"/>
      <c r="XL28" s="82"/>
      <c r="XM28" s="82"/>
      <c r="XN28" s="82"/>
      <c r="XO28" s="82"/>
      <c r="XP28" s="82"/>
      <c r="XQ28" s="82"/>
      <c r="XR28" s="82"/>
      <c r="XS28" s="82"/>
      <c r="XT28" s="82"/>
      <c r="XU28" s="82"/>
      <c r="XV28" s="82"/>
      <c r="XW28" s="82"/>
      <c r="XX28" s="82"/>
      <c r="XY28" s="82"/>
      <c r="XZ28" s="82"/>
      <c r="YA28" s="82"/>
      <c r="YB28" s="82"/>
      <c r="YC28" s="82"/>
      <c r="YD28" s="82"/>
      <c r="YE28" s="82"/>
      <c r="YF28" s="82"/>
      <c r="YG28" s="82"/>
      <c r="YH28" s="82"/>
      <c r="YI28" s="82"/>
      <c r="YJ28" s="82"/>
      <c r="YK28" s="82"/>
      <c r="YL28" s="82"/>
      <c r="YM28" s="82"/>
      <c r="YN28" s="82"/>
      <c r="YO28" s="82"/>
      <c r="YP28" s="82"/>
      <c r="YQ28" s="82"/>
      <c r="YR28" s="82"/>
      <c r="YS28" s="82"/>
      <c r="YT28" s="82"/>
      <c r="YU28" s="82"/>
      <c r="YV28" s="82"/>
      <c r="YW28" s="82"/>
      <c r="YX28" s="82"/>
      <c r="YY28" s="82"/>
      <c r="YZ28" s="82"/>
      <c r="ZA28" s="82"/>
      <c r="ZB28" s="82"/>
      <c r="ZC28" s="82"/>
      <c r="ZD28" s="82"/>
      <c r="ZE28" s="82"/>
      <c r="ZF28" s="82"/>
      <c r="ZG28" s="82"/>
      <c r="ZH28" s="82"/>
      <c r="ZI28" s="82"/>
      <c r="ZJ28" s="82"/>
      <c r="ZK28" s="82"/>
      <c r="ZL28" s="82"/>
      <c r="ZM28" s="82"/>
      <c r="ZN28" s="82"/>
      <c r="ZO28" s="82"/>
      <c r="ZP28" s="82"/>
      <c r="ZQ28" s="82"/>
      <c r="ZR28" s="82"/>
      <c r="ZS28" s="82"/>
      <c r="ZT28" s="82"/>
      <c r="ZU28" s="82"/>
      <c r="ZV28" s="82"/>
      <c r="ZW28" s="82"/>
      <c r="ZX28" s="82"/>
      <c r="ZY28" s="82"/>
      <c r="ZZ28" s="82"/>
      <c r="AAA28" s="82"/>
      <c r="AAB28" s="82"/>
      <c r="AAC28" s="82"/>
      <c r="AAD28" s="82"/>
      <c r="AAE28" s="82"/>
      <c r="AAF28" s="82"/>
      <c r="AAG28" s="82"/>
      <c r="AAH28" s="82"/>
      <c r="AAI28" s="82"/>
      <c r="AAJ28" s="82"/>
      <c r="AAK28" s="82"/>
      <c r="AAL28" s="82"/>
      <c r="AAM28" s="82"/>
      <c r="AAN28" s="82"/>
      <c r="AAO28" s="82"/>
      <c r="AAP28" s="82"/>
      <c r="AAQ28" s="82"/>
      <c r="AAR28" s="82"/>
      <c r="AAS28" s="82"/>
      <c r="AAT28" s="82"/>
      <c r="AAU28" s="82"/>
      <c r="AAV28" s="82"/>
      <c r="AAW28" s="82"/>
      <c r="AAX28" s="82"/>
      <c r="AAY28" s="82"/>
      <c r="AAZ28" s="82"/>
      <c r="ABA28" s="82"/>
      <c r="ABB28" s="82"/>
      <c r="ABC28" s="82"/>
      <c r="ABD28" s="82"/>
      <c r="ABE28" s="82"/>
      <c r="ABF28" s="82"/>
      <c r="ABG28" s="82"/>
      <c r="ABH28" s="82"/>
      <c r="ABI28" s="82"/>
      <c r="ABJ28" s="82"/>
      <c r="ABK28" s="82"/>
      <c r="ABL28" s="82"/>
      <c r="ABM28" s="82"/>
      <c r="ABN28" s="82"/>
      <c r="ABO28" s="82"/>
      <c r="ABP28" s="82"/>
      <c r="ABQ28" s="82"/>
      <c r="ABR28" s="82"/>
      <c r="ABS28" s="82"/>
      <c r="ABT28" s="82"/>
      <c r="ABU28" s="82"/>
      <c r="ABV28" s="82"/>
      <c r="ABW28" s="82"/>
      <c r="ABX28" s="82"/>
      <c r="ABY28" s="82"/>
      <c r="ABZ28" s="82"/>
      <c r="ACA28" s="82"/>
      <c r="ACB28" s="82"/>
      <c r="ACC28" s="82"/>
      <c r="ACD28" s="82"/>
      <c r="ACE28" s="82"/>
      <c r="ACF28" s="82"/>
      <c r="ACG28" s="82"/>
      <c r="ACH28" s="82"/>
      <c r="ACI28" s="82"/>
      <c r="ACJ28" s="82"/>
      <c r="ACK28" s="82"/>
      <c r="ACL28" s="82"/>
      <c r="ACM28" s="82"/>
      <c r="ACN28" s="82"/>
      <c r="ACO28" s="82"/>
      <c r="ACP28" s="82"/>
      <c r="ACQ28" s="82"/>
      <c r="ACR28" s="82"/>
      <c r="ACS28" s="82"/>
      <c r="ACT28" s="82"/>
      <c r="ACU28" s="82"/>
      <c r="ACV28" s="82"/>
      <c r="ACW28" s="82"/>
      <c r="ACX28" s="82"/>
      <c r="ACY28" s="82"/>
      <c r="ACZ28" s="82"/>
      <c r="ADA28" s="82"/>
      <c r="ADB28" s="82"/>
      <c r="ADC28" s="82"/>
      <c r="ADD28" s="82"/>
      <c r="ADE28" s="82"/>
      <c r="ADF28" s="82"/>
      <c r="ADG28" s="82"/>
      <c r="ADH28" s="82"/>
      <c r="ADI28" s="82"/>
      <c r="ADJ28" s="82"/>
      <c r="ADK28" s="82"/>
      <c r="ADL28" s="82"/>
      <c r="ADM28" s="82"/>
      <c r="ADN28" s="82"/>
      <c r="ADO28" s="82"/>
      <c r="ADP28" s="82"/>
      <c r="ADQ28" s="82"/>
      <c r="ADR28" s="82"/>
      <c r="ADS28" s="82"/>
      <c r="ADT28" s="82"/>
      <c r="ADU28" s="82"/>
      <c r="ADV28" s="82"/>
      <c r="ADW28" s="82"/>
      <c r="ADX28" s="82"/>
      <c r="ADY28" s="82"/>
      <c r="ADZ28" s="82"/>
      <c r="AEA28" s="82"/>
      <c r="AEB28" s="82"/>
      <c r="AEC28" s="82"/>
      <c r="AED28" s="82"/>
      <c r="AEE28" s="82"/>
      <c r="AEF28" s="82"/>
      <c r="AEG28" s="82"/>
      <c r="AEH28" s="82"/>
      <c r="AEI28" s="82"/>
      <c r="AEJ28" s="82"/>
      <c r="AEK28" s="82"/>
      <c r="AEL28" s="82"/>
      <c r="AEM28" s="82"/>
      <c r="AEN28" s="82"/>
      <c r="AEO28" s="82"/>
      <c r="AEP28" s="82"/>
      <c r="AEQ28" s="82"/>
      <c r="AER28" s="82"/>
      <c r="AES28" s="82"/>
      <c r="AET28" s="82"/>
      <c r="AEU28" s="82"/>
      <c r="AEV28" s="82"/>
      <c r="AEW28" s="82"/>
      <c r="AEX28" s="82"/>
      <c r="AEY28" s="82"/>
      <c r="AEZ28" s="82"/>
      <c r="AFA28" s="82"/>
      <c r="AFB28" s="82"/>
      <c r="AFC28" s="82"/>
      <c r="AFD28" s="82"/>
      <c r="AFE28" s="82"/>
      <c r="AFF28" s="82"/>
      <c r="AFG28" s="82"/>
      <c r="AFH28" s="82"/>
      <c r="AFI28" s="82"/>
      <c r="AFJ28" s="82"/>
      <c r="AFK28" s="82"/>
      <c r="AFL28" s="82"/>
      <c r="AFM28" s="82"/>
      <c r="AFN28" s="82"/>
      <c r="AFO28" s="82"/>
      <c r="AFP28" s="82"/>
      <c r="AFQ28" s="82"/>
      <c r="AFR28" s="82"/>
      <c r="AFS28" s="82"/>
      <c r="AFT28" s="82"/>
      <c r="AFU28" s="82"/>
      <c r="AFV28" s="82"/>
      <c r="AFW28" s="82"/>
      <c r="AFX28" s="82"/>
      <c r="AFY28" s="82"/>
      <c r="AFZ28" s="82"/>
      <c r="AGA28" s="82"/>
      <c r="AGB28" s="82"/>
      <c r="AGC28" s="82"/>
      <c r="AGD28" s="82"/>
      <c r="AGE28" s="82"/>
      <c r="AGF28" s="82"/>
      <c r="AGG28" s="82"/>
      <c r="AGH28" s="82"/>
      <c r="AGI28" s="82"/>
      <c r="AGJ28" s="82"/>
      <c r="AGK28" s="82"/>
      <c r="AGL28" s="82"/>
      <c r="AGM28" s="82"/>
      <c r="AGN28" s="82"/>
      <c r="AGO28" s="82"/>
      <c r="AGP28" s="82"/>
      <c r="AGQ28" s="82"/>
      <c r="AGR28" s="82"/>
      <c r="AGS28" s="82"/>
      <c r="AGT28" s="82"/>
      <c r="AGU28" s="82"/>
      <c r="AGV28" s="82"/>
      <c r="AGW28" s="82"/>
      <c r="AGX28" s="82"/>
      <c r="AGY28" s="82"/>
      <c r="AGZ28" s="82"/>
      <c r="AHA28" s="82"/>
      <c r="AHB28" s="82"/>
      <c r="AHC28" s="82"/>
      <c r="AHD28" s="82"/>
      <c r="AHE28" s="82"/>
      <c r="AHF28" s="82"/>
      <c r="AHG28" s="82"/>
      <c r="AHH28" s="82"/>
      <c r="AHI28" s="82"/>
      <c r="AHJ28" s="82"/>
      <c r="AHK28" s="82"/>
      <c r="AHL28" s="82"/>
      <c r="AHM28" s="82"/>
      <c r="AHN28" s="82"/>
      <c r="AHO28" s="82"/>
      <c r="AHP28" s="82"/>
      <c r="AHQ28" s="82"/>
      <c r="AHR28" s="82"/>
      <c r="AHS28" s="82"/>
      <c r="AHT28" s="82"/>
      <c r="AHU28" s="82"/>
      <c r="AHV28" s="82"/>
      <c r="AHW28" s="82"/>
      <c r="AHX28" s="82"/>
      <c r="AHY28" s="82"/>
      <c r="AHZ28" s="82"/>
      <c r="AIA28" s="82"/>
      <c r="AIB28" s="82"/>
      <c r="AIC28" s="82"/>
      <c r="AID28" s="82"/>
      <c r="AIE28" s="82"/>
      <c r="AIF28" s="82"/>
      <c r="AIG28" s="82"/>
      <c r="AIH28" s="82"/>
      <c r="AII28" s="82"/>
      <c r="AIJ28" s="82"/>
      <c r="AIK28" s="82"/>
      <c r="AIL28" s="82"/>
      <c r="AIM28" s="82"/>
      <c r="AIN28" s="82"/>
      <c r="AIO28" s="82"/>
      <c r="AIP28" s="82"/>
      <c r="AIQ28" s="82"/>
      <c r="AIR28" s="82"/>
      <c r="AIS28" s="82"/>
      <c r="AIT28" s="82"/>
      <c r="AIU28" s="82"/>
      <c r="AIV28" s="82"/>
      <c r="AIW28" s="82"/>
      <c r="AIX28" s="82"/>
      <c r="AIY28" s="82"/>
      <c r="AIZ28" s="82"/>
      <c r="AJA28" s="82"/>
      <c r="AJB28" s="82"/>
      <c r="AJC28" s="82"/>
      <c r="AJD28" s="82"/>
      <c r="AJE28" s="82"/>
      <c r="AJF28" s="82"/>
      <c r="AJG28" s="82"/>
      <c r="AJH28" s="82"/>
      <c r="AJI28" s="82"/>
      <c r="AJJ28" s="82"/>
      <c r="AJK28" s="82"/>
      <c r="AJL28" s="82"/>
      <c r="AJM28" s="82"/>
      <c r="AJN28" s="82"/>
      <c r="AJO28" s="82"/>
      <c r="AJP28" s="82"/>
      <c r="AJQ28" s="82"/>
      <c r="AJR28" s="82"/>
      <c r="AJS28" s="82"/>
      <c r="AJT28" s="82"/>
      <c r="AJU28" s="82"/>
      <c r="AJV28" s="82"/>
      <c r="AJW28" s="82"/>
      <c r="AJX28" s="82"/>
      <c r="AJY28" s="82"/>
      <c r="AJZ28" s="82"/>
      <c r="AKA28" s="82"/>
      <c r="AKB28" s="82"/>
      <c r="AKC28" s="82"/>
      <c r="AKD28" s="82"/>
      <c r="AKE28" s="82"/>
      <c r="AKF28" s="82"/>
      <c r="AKG28" s="82"/>
      <c r="AKH28" s="82"/>
      <c r="AKI28" s="82"/>
      <c r="AKJ28" s="82"/>
      <c r="AKK28" s="82"/>
    </row>
    <row r="29" spans="1:973" s="118" customFormat="1" ht="15" customHeight="1">
      <c r="A29" s="112">
        <f>A26+1</f>
        <v>6</v>
      </c>
      <c r="B29" s="113" t="s">
        <v>60</v>
      </c>
      <c r="C29" s="114"/>
      <c r="D29" s="115">
        <v>0</v>
      </c>
      <c r="E29" s="115"/>
      <c r="F29" s="116">
        <f t="shared" ref="F29:F41" si="2">+D29*E29</f>
        <v>0</v>
      </c>
      <c r="G29" s="127"/>
      <c r="H29" s="127"/>
      <c r="I29" s="127"/>
      <c r="J29" s="127"/>
      <c r="K29" s="127"/>
      <c r="L29" s="127"/>
      <c r="M29" s="127"/>
      <c r="N29" s="127"/>
      <c r="O29" s="12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/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/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  <c r="FL29" s="117"/>
      <c r="FM29" s="117"/>
      <c r="FN29" s="117"/>
      <c r="FO29" s="117"/>
      <c r="FP29" s="117"/>
      <c r="FQ29" s="117"/>
      <c r="FR29" s="117"/>
      <c r="FS29" s="117"/>
      <c r="FT29" s="117"/>
      <c r="FU29" s="117"/>
      <c r="FV29" s="117"/>
      <c r="FW29" s="117"/>
      <c r="FX29" s="117"/>
      <c r="FY29" s="117"/>
      <c r="FZ29" s="117"/>
      <c r="GA29" s="117"/>
      <c r="GB29" s="117"/>
      <c r="GC29" s="117"/>
      <c r="GD29" s="117"/>
      <c r="GE29" s="117"/>
      <c r="GF29" s="117"/>
      <c r="GG29" s="117"/>
      <c r="GH29" s="117"/>
      <c r="GI29" s="117"/>
      <c r="GJ29" s="117"/>
      <c r="GK29" s="117"/>
      <c r="GL29" s="117"/>
      <c r="GM29" s="117"/>
      <c r="GN29" s="117"/>
      <c r="GO29" s="117"/>
      <c r="GP29" s="117"/>
      <c r="GQ29" s="117"/>
      <c r="GR29" s="117"/>
      <c r="GS29" s="117"/>
      <c r="GT29" s="117"/>
      <c r="GU29" s="117"/>
      <c r="GV29" s="117"/>
      <c r="GW29" s="117"/>
      <c r="GX29" s="117"/>
      <c r="GY29" s="117"/>
      <c r="GZ29" s="117"/>
      <c r="HA29" s="117"/>
      <c r="HB29" s="117"/>
      <c r="HC29" s="117"/>
      <c r="HD29" s="117"/>
      <c r="HE29" s="117"/>
      <c r="HF29" s="117"/>
      <c r="HG29" s="117"/>
      <c r="HH29" s="117"/>
      <c r="HI29" s="117"/>
      <c r="HJ29" s="117"/>
      <c r="HK29" s="117"/>
      <c r="HL29" s="117"/>
      <c r="HM29" s="117"/>
      <c r="HN29" s="117"/>
      <c r="HO29" s="117"/>
      <c r="HP29" s="117"/>
      <c r="HQ29" s="117"/>
      <c r="HR29" s="117"/>
      <c r="HS29" s="117"/>
      <c r="HT29" s="117"/>
      <c r="HU29" s="117"/>
      <c r="HV29" s="117"/>
      <c r="HW29" s="117"/>
      <c r="HX29" s="117"/>
      <c r="HY29" s="117"/>
      <c r="HZ29" s="117"/>
      <c r="IA29" s="117"/>
      <c r="IB29" s="117"/>
      <c r="IC29" s="117"/>
      <c r="ID29" s="117"/>
      <c r="IE29" s="117"/>
      <c r="IF29" s="117"/>
      <c r="IG29" s="117"/>
      <c r="IH29" s="117"/>
      <c r="II29" s="117"/>
      <c r="IJ29" s="117"/>
      <c r="IK29" s="117"/>
      <c r="IL29" s="117"/>
      <c r="IM29" s="117"/>
      <c r="IN29" s="117"/>
      <c r="IO29" s="117"/>
      <c r="IP29" s="117"/>
      <c r="IQ29" s="117"/>
      <c r="IR29" s="117"/>
      <c r="IS29" s="117"/>
      <c r="IT29" s="117"/>
      <c r="IU29" s="117"/>
      <c r="IV29" s="117"/>
      <c r="IW29" s="117"/>
      <c r="IX29" s="117"/>
      <c r="IY29" s="117"/>
      <c r="IZ29" s="117"/>
      <c r="JA29" s="117"/>
      <c r="JB29" s="117"/>
      <c r="JC29" s="117"/>
      <c r="JD29" s="117"/>
      <c r="JE29" s="117"/>
      <c r="JF29" s="117"/>
      <c r="JG29" s="117"/>
      <c r="JH29" s="117"/>
      <c r="JI29" s="117"/>
      <c r="JJ29" s="117"/>
      <c r="JK29" s="117"/>
      <c r="JL29" s="117"/>
      <c r="JM29" s="117"/>
      <c r="JN29" s="117"/>
      <c r="JO29" s="117"/>
      <c r="JP29" s="117"/>
      <c r="JQ29" s="117"/>
      <c r="JR29" s="117"/>
      <c r="JS29" s="117"/>
      <c r="JT29" s="117"/>
      <c r="JU29" s="117"/>
      <c r="JV29" s="117"/>
      <c r="JW29" s="117"/>
      <c r="JX29" s="117"/>
      <c r="JY29" s="117"/>
      <c r="JZ29" s="117"/>
      <c r="KA29" s="117"/>
      <c r="KB29" s="117"/>
      <c r="KC29" s="117"/>
      <c r="KD29" s="117"/>
      <c r="KE29" s="117"/>
      <c r="KF29" s="117"/>
      <c r="KG29" s="117"/>
      <c r="KH29" s="117"/>
      <c r="KI29" s="117"/>
      <c r="KJ29" s="117"/>
      <c r="KK29" s="117"/>
      <c r="KL29" s="117"/>
      <c r="KM29" s="117"/>
      <c r="KN29" s="117"/>
      <c r="KO29" s="117"/>
      <c r="KP29" s="117"/>
      <c r="KQ29" s="117"/>
      <c r="KR29" s="117"/>
      <c r="KS29" s="117"/>
      <c r="KT29" s="117"/>
      <c r="KU29" s="117"/>
      <c r="KV29" s="117"/>
      <c r="KW29" s="117"/>
      <c r="KX29" s="117"/>
      <c r="KY29" s="117"/>
      <c r="KZ29" s="117"/>
      <c r="LA29" s="117"/>
      <c r="LB29" s="117"/>
      <c r="LC29" s="117"/>
      <c r="LD29" s="117"/>
      <c r="LE29" s="117"/>
      <c r="LF29" s="117"/>
      <c r="LG29" s="117"/>
      <c r="LH29" s="117"/>
      <c r="LI29" s="117"/>
      <c r="LJ29" s="117"/>
      <c r="LK29" s="117"/>
      <c r="LL29" s="117"/>
      <c r="LM29" s="117"/>
      <c r="LN29" s="117"/>
      <c r="LO29" s="117"/>
      <c r="LP29" s="117"/>
      <c r="LQ29" s="117"/>
      <c r="LR29" s="117"/>
      <c r="LS29" s="117"/>
      <c r="LT29" s="117"/>
      <c r="LU29" s="117"/>
      <c r="LV29" s="117"/>
      <c r="LW29" s="117"/>
      <c r="LX29" s="117"/>
      <c r="LY29" s="117"/>
      <c r="LZ29" s="117"/>
      <c r="MA29" s="117"/>
      <c r="MB29" s="117"/>
      <c r="MC29" s="117"/>
      <c r="MD29" s="117"/>
      <c r="ME29" s="117"/>
      <c r="MF29" s="117"/>
      <c r="MG29" s="117"/>
      <c r="MH29" s="117"/>
      <c r="MI29" s="117"/>
      <c r="MJ29" s="117"/>
      <c r="MK29" s="117"/>
      <c r="ML29" s="117"/>
      <c r="MM29" s="117"/>
      <c r="MN29" s="117"/>
      <c r="MO29" s="117"/>
      <c r="MP29" s="117"/>
      <c r="MQ29" s="117"/>
      <c r="MR29" s="117"/>
      <c r="MS29" s="117"/>
      <c r="MT29" s="117"/>
      <c r="MU29" s="117"/>
      <c r="MV29" s="117"/>
      <c r="MW29" s="117"/>
      <c r="MX29" s="117"/>
      <c r="MY29" s="117"/>
      <c r="MZ29" s="117"/>
      <c r="NA29" s="117"/>
      <c r="NB29" s="117"/>
      <c r="NC29" s="117"/>
      <c r="ND29" s="117"/>
      <c r="NE29" s="117"/>
      <c r="NF29" s="117"/>
      <c r="NG29" s="117"/>
      <c r="NH29" s="117"/>
      <c r="NI29" s="117"/>
      <c r="NJ29" s="117"/>
      <c r="NK29" s="117"/>
      <c r="NL29" s="117"/>
      <c r="NM29" s="117"/>
      <c r="NN29" s="117"/>
      <c r="NO29" s="117"/>
      <c r="NP29" s="117"/>
      <c r="NQ29" s="117"/>
      <c r="NR29" s="117"/>
      <c r="NS29" s="117"/>
      <c r="NT29" s="117"/>
      <c r="NU29" s="117"/>
      <c r="NV29" s="117"/>
      <c r="NW29" s="117"/>
      <c r="NX29" s="117"/>
      <c r="NY29" s="117"/>
      <c r="NZ29" s="117"/>
      <c r="OA29" s="117"/>
      <c r="OB29" s="117"/>
      <c r="OC29" s="117"/>
      <c r="OD29" s="117"/>
      <c r="OE29" s="117"/>
      <c r="OF29" s="117"/>
      <c r="OG29" s="117"/>
      <c r="OH29" s="117"/>
      <c r="OI29" s="117"/>
      <c r="OJ29" s="117"/>
      <c r="OK29" s="117"/>
      <c r="OL29" s="117"/>
      <c r="OM29" s="117"/>
      <c r="ON29" s="117"/>
      <c r="OO29" s="117"/>
      <c r="OP29" s="117"/>
      <c r="OQ29" s="117"/>
      <c r="OR29" s="117"/>
      <c r="OS29" s="117"/>
      <c r="OT29" s="117"/>
      <c r="OU29" s="117"/>
      <c r="OV29" s="117"/>
      <c r="OW29" s="117"/>
      <c r="OX29" s="117"/>
      <c r="OY29" s="117"/>
      <c r="OZ29" s="117"/>
      <c r="PA29" s="117"/>
      <c r="PB29" s="117"/>
      <c r="PC29" s="117"/>
      <c r="PD29" s="117"/>
      <c r="PE29" s="117"/>
      <c r="PF29" s="117"/>
      <c r="PG29" s="117"/>
      <c r="PH29" s="117"/>
      <c r="PI29" s="117"/>
      <c r="PJ29" s="117"/>
      <c r="PK29" s="117"/>
      <c r="PL29" s="117"/>
      <c r="PM29" s="117"/>
      <c r="PN29" s="117"/>
      <c r="PO29" s="117"/>
      <c r="PP29" s="117"/>
      <c r="PQ29" s="117"/>
      <c r="PR29" s="117"/>
      <c r="PS29" s="117"/>
      <c r="PT29" s="117"/>
      <c r="PU29" s="117"/>
      <c r="PV29" s="117"/>
      <c r="PW29" s="117"/>
      <c r="PX29" s="117"/>
      <c r="PY29" s="117"/>
      <c r="PZ29" s="117"/>
      <c r="QA29" s="117"/>
      <c r="QB29" s="117"/>
      <c r="QC29" s="117"/>
      <c r="QD29" s="117"/>
      <c r="QE29" s="117"/>
      <c r="QF29" s="117"/>
      <c r="QG29" s="117"/>
      <c r="QH29" s="117"/>
      <c r="QI29" s="117"/>
      <c r="QJ29" s="117"/>
      <c r="QK29" s="117"/>
      <c r="QL29" s="117"/>
      <c r="QM29" s="117"/>
      <c r="QN29" s="117"/>
      <c r="QO29" s="117"/>
      <c r="QP29" s="117"/>
      <c r="QQ29" s="117"/>
      <c r="QR29" s="117"/>
      <c r="QS29" s="117"/>
      <c r="QT29" s="117"/>
      <c r="QU29" s="117"/>
      <c r="QV29" s="117"/>
      <c r="QW29" s="117"/>
      <c r="QX29" s="117"/>
      <c r="QY29" s="117"/>
      <c r="QZ29" s="117"/>
      <c r="RA29" s="117"/>
      <c r="RB29" s="117"/>
      <c r="RC29" s="117"/>
      <c r="RD29" s="117"/>
      <c r="RE29" s="117"/>
      <c r="RF29" s="117"/>
      <c r="RG29" s="117"/>
      <c r="RH29" s="117"/>
      <c r="RI29" s="117"/>
      <c r="RJ29" s="117"/>
      <c r="RK29" s="117"/>
      <c r="RL29" s="117"/>
      <c r="RM29" s="117"/>
      <c r="RN29" s="117"/>
      <c r="RO29" s="117"/>
      <c r="RP29" s="117"/>
      <c r="RQ29" s="117"/>
      <c r="RR29" s="117"/>
      <c r="RS29" s="117"/>
      <c r="RT29" s="117"/>
      <c r="RU29" s="117"/>
      <c r="RV29" s="117"/>
      <c r="RW29" s="117"/>
      <c r="RX29" s="117"/>
      <c r="RY29" s="117"/>
      <c r="RZ29" s="117"/>
      <c r="SA29" s="117"/>
      <c r="SB29" s="117"/>
      <c r="SC29" s="117"/>
      <c r="SD29" s="117"/>
      <c r="SE29" s="117"/>
      <c r="SF29" s="117"/>
      <c r="SG29" s="117"/>
      <c r="SH29" s="117"/>
      <c r="SI29" s="117"/>
      <c r="SJ29" s="117"/>
      <c r="SK29" s="117"/>
      <c r="SL29" s="117"/>
      <c r="SM29" s="117"/>
      <c r="SN29" s="117"/>
      <c r="SO29" s="117"/>
      <c r="SP29" s="117"/>
      <c r="SQ29" s="117"/>
      <c r="SR29" s="117"/>
      <c r="SS29" s="117"/>
      <c r="ST29" s="117"/>
      <c r="SU29" s="117"/>
      <c r="SV29" s="117"/>
      <c r="SW29" s="117"/>
      <c r="SX29" s="117"/>
      <c r="SY29" s="117"/>
      <c r="SZ29" s="117"/>
      <c r="TA29" s="117"/>
      <c r="TB29" s="117"/>
      <c r="TC29" s="117"/>
      <c r="TD29" s="117"/>
      <c r="TE29" s="117"/>
      <c r="TF29" s="117"/>
      <c r="TG29" s="117"/>
      <c r="TH29" s="117"/>
      <c r="TI29" s="117"/>
      <c r="TJ29" s="117"/>
      <c r="TK29" s="117"/>
      <c r="TL29" s="117"/>
      <c r="TM29" s="117"/>
      <c r="TN29" s="117"/>
      <c r="TO29" s="117"/>
      <c r="TP29" s="117"/>
      <c r="TQ29" s="117"/>
      <c r="TR29" s="117"/>
      <c r="TS29" s="117"/>
      <c r="TT29" s="117"/>
      <c r="TU29" s="117"/>
      <c r="TV29" s="117"/>
      <c r="TW29" s="117"/>
      <c r="TX29" s="117"/>
      <c r="TY29" s="117"/>
      <c r="TZ29" s="117"/>
      <c r="UA29" s="117"/>
      <c r="UB29" s="117"/>
      <c r="UC29" s="117"/>
      <c r="UD29" s="117"/>
      <c r="UE29" s="117"/>
      <c r="UF29" s="117"/>
      <c r="UG29" s="117"/>
      <c r="UH29" s="117"/>
      <c r="UI29" s="117"/>
      <c r="UJ29" s="117"/>
      <c r="UK29" s="117"/>
      <c r="UL29" s="117"/>
      <c r="UM29" s="117"/>
      <c r="UN29" s="117"/>
      <c r="UO29" s="117"/>
      <c r="UP29" s="117"/>
      <c r="UQ29" s="117"/>
      <c r="UR29" s="117"/>
      <c r="US29" s="117"/>
      <c r="UT29" s="117"/>
      <c r="UU29" s="117"/>
      <c r="UV29" s="117"/>
      <c r="UW29" s="117"/>
      <c r="UX29" s="117"/>
      <c r="UY29" s="117"/>
      <c r="UZ29" s="117"/>
      <c r="VA29" s="117"/>
      <c r="VB29" s="117"/>
      <c r="VC29" s="117"/>
      <c r="VD29" s="117"/>
      <c r="VE29" s="117"/>
      <c r="VF29" s="117"/>
      <c r="VG29" s="117"/>
      <c r="VH29" s="117"/>
      <c r="VI29" s="117"/>
      <c r="VJ29" s="117"/>
      <c r="VK29" s="117"/>
      <c r="VL29" s="117"/>
      <c r="VM29" s="117"/>
      <c r="VN29" s="117"/>
      <c r="VO29" s="117"/>
      <c r="VP29" s="117"/>
      <c r="VQ29" s="117"/>
      <c r="VR29" s="117"/>
      <c r="VS29" s="117"/>
      <c r="VT29" s="117"/>
      <c r="VU29" s="117"/>
      <c r="VV29" s="117"/>
      <c r="VW29" s="117"/>
      <c r="VX29" s="117"/>
      <c r="VY29" s="117"/>
      <c r="VZ29" s="117"/>
      <c r="WA29" s="117"/>
      <c r="WB29" s="117"/>
      <c r="WC29" s="117"/>
      <c r="WD29" s="117"/>
      <c r="WE29" s="117"/>
      <c r="WF29" s="117"/>
      <c r="WG29" s="117"/>
      <c r="WH29" s="117"/>
      <c r="WI29" s="117"/>
      <c r="WJ29" s="117"/>
      <c r="WK29" s="117"/>
      <c r="WL29" s="117"/>
      <c r="WM29" s="117"/>
      <c r="WN29" s="117"/>
      <c r="WO29" s="117"/>
      <c r="WP29" s="117"/>
      <c r="WQ29" s="117"/>
      <c r="WR29" s="117"/>
      <c r="WS29" s="117"/>
      <c r="WT29" s="117"/>
      <c r="WU29" s="117"/>
      <c r="WV29" s="117"/>
      <c r="WW29" s="117"/>
      <c r="WX29" s="117"/>
      <c r="WY29" s="117"/>
      <c r="WZ29" s="117"/>
      <c r="XA29" s="117"/>
      <c r="XB29" s="117"/>
      <c r="XC29" s="117"/>
      <c r="XD29" s="117"/>
      <c r="XE29" s="117"/>
      <c r="XF29" s="117"/>
      <c r="XG29" s="117"/>
      <c r="XH29" s="117"/>
      <c r="XI29" s="117"/>
      <c r="XJ29" s="117"/>
      <c r="XK29" s="117"/>
      <c r="XL29" s="117"/>
      <c r="XM29" s="117"/>
      <c r="XN29" s="117"/>
      <c r="XO29" s="117"/>
      <c r="XP29" s="117"/>
      <c r="XQ29" s="117"/>
      <c r="XR29" s="117"/>
      <c r="XS29" s="117"/>
      <c r="XT29" s="117"/>
      <c r="XU29" s="117"/>
      <c r="XV29" s="117"/>
      <c r="XW29" s="117"/>
      <c r="XX29" s="117"/>
      <c r="XY29" s="117"/>
      <c r="XZ29" s="117"/>
      <c r="YA29" s="117"/>
      <c r="YB29" s="117"/>
      <c r="YC29" s="117"/>
      <c r="YD29" s="117"/>
      <c r="YE29" s="117"/>
      <c r="YF29" s="117"/>
      <c r="YG29" s="117"/>
      <c r="YH29" s="117"/>
      <c r="YI29" s="117"/>
      <c r="YJ29" s="117"/>
      <c r="YK29" s="117"/>
      <c r="YL29" s="117"/>
      <c r="YM29" s="117"/>
      <c r="YN29" s="117"/>
      <c r="YO29" s="117"/>
      <c r="YP29" s="117"/>
      <c r="YQ29" s="117"/>
      <c r="YR29" s="117"/>
      <c r="YS29" s="117"/>
      <c r="YT29" s="117"/>
      <c r="YU29" s="117"/>
      <c r="YV29" s="117"/>
      <c r="YW29" s="117"/>
      <c r="YX29" s="117"/>
      <c r="YY29" s="117"/>
      <c r="YZ29" s="117"/>
      <c r="ZA29" s="117"/>
      <c r="ZB29" s="117"/>
      <c r="ZC29" s="117"/>
      <c r="ZD29" s="117"/>
      <c r="ZE29" s="117"/>
      <c r="ZF29" s="117"/>
      <c r="ZG29" s="117"/>
      <c r="ZH29" s="117"/>
      <c r="ZI29" s="117"/>
      <c r="ZJ29" s="117"/>
      <c r="ZK29" s="117"/>
      <c r="ZL29" s="117"/>
      <c r="ZM29" s="117"/>
      <c r="ZN29" s="117"/>
      <c r="ZO29" s="117"/>
      <c r="ZP29" s="117"/>
      <c r="ZQ29" s="117"/>
      <c r="ZR29" s="117"/>
      <c r="ZS29" s="117"/>
      <c r="ZT29" s="117"/>
      <c r="ZU29" s="117"/>
      <c r="ZV29" s="117"/>
      <c r="ZW29" s="117"/>
      <c r="ZX29" s="117"/>
      <c r="ZY29" s="117"/>
      <c r="ZZ29" s="117"/>
      <c r="AAA29" s="117"/>
      <c r="AAB29" s="117"/>
      <c r="AAC29" s="117"/>
      <c r="AAD29" s="117"/>
      <c r="AAE29" s="117"/>
      <c r="AAF29" s="117"/>
      <c r="AAG29" s="117"/>
      <c r="AAH29" s="117"/>
      <c r="AAI29" s="117"/>
      <c r="AAJ29" s="117"/>
      <c r="AAK29" s="117"/>
      <c r="AAL29" s="117"/>
      <c r="AAM29" s="117"/>
      <c r="AAN29" s="117"/>
      <c r="AAO29" s="117"/>
      <c r="AAP29" s="117"/>
      <c r="AAQ29" s="117"/>
      <c r="AAR29" s="117"/>
      <c r="AAS29" s="117"/>
      <c r="AAT29" s="117"/>
      <c r="AAU29" s="117"/>
      <c r="AAV29" s="117"/>
      <c r="AAW29" s="117"/>
      <c r="AAX29" s="117"/>
      <c r="AAY29" s="117"/>
      <c r="AAZ29" s="117"/>
      <c r="ABA29" s="117"/>
      <c r="ABB29" s="117"/>
      <c r="ABC29" s="117"/>
      <c r="ABD29" s="117"/>
      <c r="ABE29" s="117"/>
      <c r="ABF29" s="117"/>
      <c r="ABG29" s="117"/>
      <c r="ABH29" s="117"/>
      <c r="ABI29" s="117"/>
      <c r="ABJ29" s="117"/>
      <c r="ABK29" s="117"/>
      <c r="ABL29" s="117"/>
      <c r="ABM29" s="117"/>
      <c r="ABN29" s="117"/>
      <c r="ABO29" s="117"/>
      <c r="ABP29" s="117"/>
      <c r="ABQ29" s="117"/>
      <c r="ABR29" s="117"/>
      <c r="ABS29" s="117"/>
      <c r="ABT29" s="117"/>
      <c r="ABU29" s="117"/>
      <c r="ABV29" s="117"/>
      <c r="ABW29" s="117"/>
      <c r="ABX29" s="117"/>
      <c r="ABY29" s="117"/>
      <c r="ABZ29" s="117"/>
      <c r="ACA29" s="117"/>
      <c r="ACB29" s="117"/>
      <c r="ACC29" s="117"/>
      <c r="ACD29" s="117"/>
      <c r="ACE29" s="117"/>
      <c r="ACF29" s="117"/>
      <c r="ACG29" s="117"/>
      <c r="ACH29" s="117"/>
      <c r="ACI29" s="117"/>
      <c r="ACJ29" s="117"/>
      <c r="ACK29" s="117"/>
      <c r="ACL29" s="117"/>
      <c r="ACM29" s="117"/>
      <c r="ACN29" s="117"/>
      <c r="ACO29" s="117"/>
      <c r="ACP29" s="117"/>
      <c r="ACQ29" s="117"/>
      <c r="ACR29" s="117"/>
      <c r="ACS29" s="117"/>
      <c r="ACT29" s="117"/>
      <c r="ACU29" s="117"/>
      <c r="ACV29" s="117"/>
      <c r="ACW29" s="117"/>
      <c r="ACX29" s="117"/>
      <c r="ACY29" s="117"/>
      <c r="ACZ29" s="117"/>
      <c r="ADA29" s="117"/>
      <c r="ADB29" s="117"/>
      <c r="ADC29" s="117"/>
      <c r="ADD29" s="117"/>
      <c r="ADE29" s="117"/>
      <c r="ADF29" s="117"/>
      <c r="ADG29" s="117"/>
      <c r="ADH29" s="117"/>
      <c r="ADI29" s="117"/>
      <c r="ADJ29" s="117"/>
      <c r="ADK29" s="117"/>
      <c r="ADL29" s="117"/>
      <c r="ADM29" s="117"/>
      <c r="ADN29" s="117"/>
      <c r="ADO29" s="117"/>
      <c r="ADP29" s="117"/>
      <c r="ADQ29" s="117"/>
      <c r="ADR29" s="117"/>
      <c r="ADS29" s="117"/>
      <c r="ADT29" s="117"/>
      <c r="ADU29" s="117"/>
      <c r="ADV29" s="117"/>
      <c r="ADW29" s="117"/>
      <c r="ADX29" s="117"/>
      <c r="ADY29" s="117"/>
      <c r="ADZ29" s="117"/>
      <c r="AEA29" s="117"/>
      <c r="AEB29" s="117"/>
      <c r="AEC29" s="117"/>
      <c r="AED29" s="117"/>
      <c r="AEE29" s="117"/>
      <c r="AEF29" s="117"/>
      <c r="AEG29" s="117"/>
      <c r="AEH29" s="117"/>
      <c r="AEI29" s="117"/>
      <c r="AEJ29" s="117"/>
      <c r="AEK29" s="117"/>
      <c r="AEL29" s="117"/>
      <c r="AEM29" s="117"/>
      <c r="AEN29" s="117"/>
      <c r="AEO29" s="117"/>
      <c r="AEP29" s="117"/>
      <c r="AEQ29" s="117"/>
      <c r="AER29" s="117"/>
      <c r="AES29" s="117"/>
      <c r="AET29" s="117"/>
      <c r="AEU29" s="117"/>
      <c r="AEV29" s="117"/>
      <c r="AEW29" s="117"/>
      <c r="AEX29" s="117"/>
      <c r="AEY29" s="117"/>
      <c r="AEZ29" s="117"/>
      <c r="AFA29" s="117"/>
      <c r="AFB29" s="117"/>
      <c r="AFC29" s="117"/>
      <c r="AFD29" s="117"/>
      <c r="AFE29" s="117"/>
      <c r="AFF29" s="117"/>
      <c r="AFG29" s="117"/>
      <c r="AFH29" s="117"/>
      <c r="AFI29" s="117"/>
      <c r="AFJ29" s="117"/>
      <c r="AFK29" s="117"/>
      <c r="AFL29" s="117"/>
      <c r="AFM29" s="117"/>
      <c r="AFN29" s="117"/>
      <c r="AFO29" s="117"/>
      <c r="AFP29" s="117"/>
      <c r="AFQ29" s="117"/>
      <c r="AFR29" s="117"/>
      <c r="AFS29" s="117"/>
      <c r="AFT29" s="117"/>
      <c r="AFU29" s="117"/>
      <c r="AFV29" s="117"/>
      <c r="AFW29" s="117"/>
      <c r="AFX29" s="117"/>
      <c r="AFY29" s="117"/>
      <c r="AFZ29" s="117"/>
      <c r="AGA29" s="117"/>
      <c r="AGB29" s="117"/>
      <c r="AGC29" s="117"/>
      <c r="AGD29" s="117"/>
      <c r="AGE29" s="117"/>
      <c r="AGF29" s="117"/>
      <c r="AGG29" s="117"/>
      <c r="AGH29" s="117"/>
      <c r="AGI29" s="117"/>
      <c r="AGJ29" s="117"/>
      <c r="AGK29" s="117"/>
      <c r="AGL29" s="117"/>
      <c r="AGM29" s="117"/>
      <c r="AGN29" s="117"/>
      <c r="AGO29" s="117"/>
      <c r="AGP29" s="117"/>
      <c r="AGQ29" s="117"/>
      <c r="AGR29" s="117"/>
      <c r="AGS29" s="117"/>
      <c r="AGT29" s="117"/>
      <c r="AGU29" s="117"/>
      <c r="AGV29" s="117"/>
      <c r="AGW29" s="117"/>
      <c r="AGX29" s="117"/>
      <c r="AGY29" s="117"/>
      <c r="AGZ29" s="117"/>
      <c r="AHA29" s="117"/>
      <c r="AHB29" s="117"/>
      <c r="AHC29" s="117"/>
      <c r="AHD29" s="117"/>
      <c r="AHE29" s="117"/>
      <c r="AHF29" s="117"/>
      <c r="AHG29" s="117"/>
      <c r="AHH29" s="117"/>
      <c r="AHI29" s="117"/>
      <c r="AHJ29" s="117"/>
      <c r="AHK29" s="117"/>
      <c r="AHL29" s="117"/>
      <c r="AHM29" s="117"/>
      <c r="AHN29" s="117"/>
      <c r="AHO29" s="117"/>
      <c r="AHP29" s="117"/>
      <c r="AHQ29" s="117"/>
      <c r="AHR29" s="117"/>
      <c r="AHS29" s="117"/>
      <c r="AHT29" s="117"/>
      <c r="AHU29" s="117"/>
      <c r="AHV29" s="117"/>
      <c r="AHW29" s="117"/>
      <c r="AHX29" s="117"/>
      <c r="AHY29" s="117"/>
      <c r="AHZ29" s="117"/>
      <c r="AIA29" s="117"/>
      <c r="AIB29" s="117"/>
      <c r="AIC29" s="117"/>
      <c r="AID29" s="117"/>
      <c r="AIE29" s="117"/>
      <c r="AIF29" s="117"/>
      <c r="AIG29" s="117"/>
      <c r="AIH29" s="117"/>
      <c r="AII29" s="117"/>
      <c r="AIJ29" s="117"/>
      <c r="AIK29" s="117"/>
      <c r="AIL29" s="117"/>
      <c r="AIM29" s="117"/>
      <c r="AIN29" s="117"/>
      <c r="AIO29" s="117"/>
      <c r="AIP29" s="117"/>
      <c r="AIQ29" s="117"/>
      <c r="AIR29" s="117"/>
      <c r="AIS29" s="117"/>
      <c r="AIT29" s="117"/>
      <c r="AIU29" s="117"/>
      <c r="AIV29" s="117"/>
      <c r="AIW29" s="117"/>
      <c r="AIX29" s="117"/>
      <c r="AIY29" s="117"/>
      <c r="AIZ29" s="117"/>
      <c r="AJA29" s="117"/>
      <c r="AJB29" s="117"/>
      <c r="AJC29" s="117"/>
      <c r="AJD29" s="117"/>
      <c r="AJE29" s="117"/>
      <c r="AJF29" s="117"/>
      <c r="AJG29" s="117"/>
      <c r="AJH29" s="117"/>
      <c r="AJI29" s="117"/>
      <c r="AJJ29" s="117"/>
      <c r="AJK29" s="117"/>
      <c r="AJL29" s="117"/>
      <c r="AJM29" s="117"/>
      <c r="AJN29" s="117"/>
      <c r="AJO29" s="117"/>
      <c r="AJP29" s="117"/>
      <c r="AJQ29" s="117"/>
      <c r="AJR29" s="117"/>
      <c r="AJS29" s="117"/>
      <c r="AJT29" s="117"/>
      <c r="AJU29" s="117"/>
      <c r="AJV29" s="117"/>
      <c r="AJW29" s="117"/>
      <c r="AJX29" s="117"/>
      <c r="AJY29" s="117"/>
      <c r="AJZ29" s="117"/>
      <c r="AKA29" s="117"/>
      <c r="AKB29" s="117"/>
      <c r="AKC29" s="117"/>
      <c r="AKD29" s="117"/>
      <c r="AKE29" s="117"/>
      <c r="AKF29" s="117"/>
      <c r="AKG29" s="117"/>
      <c r="AKH29" s="117"/>
      <c r="AKI29" s="117"/>
      <c r="AKJ29" s="117"/>
      <c r="AKK29" s="117"/>
    </row>
    <row r="30" spans="1:973" s="118" customFormat="1" ht="24.75" customHeight="1">
      <c r="A30" s="119"/>
      <c r="B30" s="120" t="s">
        <v>5</v>
      </c>
      <c r="C30" s="114" t="s">
        <v>6</v>
      </c>
      <c r="D30" s="115">
        <v>7977</v>
      </c>
      <c r="E30" s="115"/>
      <c r="F30" s="68">
        <f t="shared" si="0"/>
        <v>0</v>
      </c>
      <c r="G30" s="127"/>
      <c r="H30" s="127"/>
      <c r="I30" s="127"/>
      <c r="J30" s="127"/>
      <c r="K30" s="127"/>
      <c r="L30" s="127"/>
      <c r="M30" s="127"/>
      <c r="N30" s="127"/>
      <c r="O30" s="12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  <c r="FL30" s="117"/>
      <c r="FM30" s="117"/>
      <c r="FN30" s="117"/>
      <c r="FO30" s="117"/>
      <c r="FP30" s="117"/>
      <c r="FQ30" s="117"/>
      <c r="FR30" s="117"/>
      <c r="FS30" s="117"/>
      <c r="FT30" s="117"/>
      <c r="FU30" s="117"/>
      <c r="FV30" s="117"/>
      <c r="FW30" s="117"/>
      <c r="FX30" s="117"/>
      <c r="FY30" s="117"/>
      <c r="FZ30" s="117"/>
      <c r="GA30" s="117"/>
      <c r="GB30" s="117"/>
      <c r="GC30" s="117"/>
      <c r="GD30" s="117"/>
      <c r="GE30" s="117"/>
      <c r="GF30" s="117"/>
      <c r="GG30" s="117"/>
      <c r="GH30" s="117"/>
      <c r="GI30" s="117"/>
      <c r="GJ30" s="117"/>
      <c r="GK30" s="117"/>
      <c r="GL30" s="117"/>
      <c r="GM30" s="117"/>
      <c r="GN30" s="117"/>
      <c r="GO30" s="117"/>
      <c r="GP30" s="117"/>
      <c r="GQ30" s="117"/>
      <c r="GR30" s="117"/>
      <c r="GS30" s="117"/>
      <c r="GT30" s="117"/>
      <c r="GU30" s="117"/>
      <c r="GV30" s="117"/>
      <c r="GW30" s="117"/>
      <c r="GX30" s="117"/>
      <c r="GY30" s="117"/>
      <c r="GZ30" s="117"/>
      <c r="HA30" s="117"/>
      <c r="HB30" s="117"/>
      <c r="HC30" s="117"/>
      <c r="HD30" s="117"/>
      <c r="HE30" s="117"/>
      <c r="HF30" s="117"/>
      <c r="HG30" s="117"/>
      <c r="HH30" s="117"/>
      <c r="HI30" s="117"/>
      <c r="HJ30" s="117"/>
      <c r="HK30" s="117"/>
      <c r="HL30" s="117"/>
      <c r="HM30" s="117"/>
      <c r="HN30" s="117"/>
      <c r="HO30" s="117"/>
      <c r="HP30" s="117"/>
      <c r="HQ30" s="117"/>
      <c r="HR30" s="117"/>
      <c r="HS30" s="117"/>
      <c r="HT30" s="117"/>
      <c r="HU30" s="117"/>
      <c r="HV30" s="117"/>
      <c r="HW30" s="117"/>
      <c r="HX30" s="117"/>
      <c r="HY30" s="117"/>
      <c r="HZ30" s="117"/>
      <c r="IA30" s="117"/>
      <c r="IB30" s="117"/>
      <c r="IC30" s="117"/>
      <c r="ID30" s="117"/>
      <c r="IE30" s="117"/>
      <c r="IF30" s="117"/>
      <c r="IG30" s="117"/>
      <c r="IH30" s="117"/>
      <c r="II30" s="117"/>
      <c r="IJ30" s="117"/>
      <c r="IK30" s="117"/>
      <c r="IL30" s="117"/>
      <c r="IM30" s="117"/>
      <c r="IN30" s="117"/>
      <c r="IO30" s="117"/>
      <c r="IP30" s="117"/>
      <c r="IQ30" s="117"/>
      <c r="IR30" s="117"/>
      <c r="IS30" s="117"/>
      <c r="IT30" s="117"/>
      <c r="IU30" s="117"/>
      <c r="IV30" s="117"/>
      <c r="IW30" s="117"/>
      <c r="IX30" s="117"/>
      <c r="IY30" s="117"/>
      <c r="IZ30" s="117"/>
      <c r="JA30" s="117"/>
      <c r="JB30" s="117"/>
      <c r="JC30" s="117"/>
      <c r="JD30" s="117"/>
      <c r="JE30" s="117"/>
      <c r="JF30" s="117"/>
      <c r="JG30" s="117"/>
      <c r="JH30" s="117"/>
      <c r="JI30" s="117"/>
      <c r="JJ30" s="117"/>
      <c r="JK30" s="117"/>
      <c r="JL30" s="117"/>
      <c r="JM30" s="117"/>
      <c r="JN30" s="117"/>
      <c r="JO30" s="117"/>
      <c r="JP30" s="117"/>
      <c r="JQ30" s="117"/>
      <c r="JR30" s="117"/>
      <c r="JS30" s="117"/>
      <c r="JT30" s="117"/>
      <c r="JU30" s="117"/>
      <c r="JV30" s="117"/>
      <c r="JW30" s="117"/>
      <c r="JX30" s="117"/>
      <c r="JY30" s="117"/>
      <c r="JZ30" s="117"/>
      <c r="KA30" s="117"/>
      <c r="KB30" s="117"/>
      <c r="KC30" s="117"/>
      <c r="KD30" s="117"/>
      <c r="KE30" s="117"/>
      <c r="KF30" s="117"/>
      <c r="KG30" s="117"/>
      <c r="KH30" s="117"/>
      <c r="KI30" s="117"/>
      <c r="KJ30" s="117"/>
      <c r="KK30" s="117"/>
      <c r="KL30" s="117"/>
      <c r="KM30" s="117"/>
      <c r="KN30" s="117"/>
      <c r="KO30" s="117"/>
      <c r="KP30" s="117"/>
      <c r="KQ30" s="117"/>
      <c r="KR30" s="117"/>
      <c r="KS30" s="117"/>
      <c r="KT30" s="117"/>
      <c r="KU30" s="117"/>
      <c r="KV30" s="117"/>
      <c r="KW30" s="117"/>
      <c r="KX30" s="117"/>
      <c r="KY30" s="117"/>
      <c r="KZ30" s="117"/>
      <c r="LA30" s="117"/>
      <c r="LB30" s="117"/>
      <c r="LC30" s="117"/>
      <c r="LD30" s="117"/>
      <c r="LE30" s="117"/>
      <c r="LF30" s="117"/>
      <c r="LG30" s="117"/>
      <c r="LH30" s="117"/>
      <c r="LI30" s="117"/>
      <c r="LJ30" s="117"/>
      <c r="LK30" s="117"/>
      <c r="LL30" s="117"/>
      <c r="LM30" s="117"/>
      <c r="LN30" s="117"/>
      <c r="LO30" s="117"/>
      <c r="LP30" s="117"/>
      <c r="LQ30" s="117"/>
      <c r="LR30" s="117"/>
      <c r="LS30" s="117"/>
      <c r="LT30" s="117"/>
      <c r="LU30" s="117"/>
      <c r="LV30" s="117"/>
      <c r="LW30" s="117"/>
      <c r="LX30" s="117"/>
      <c r="LY30" s="117"/>
      <c r="LZ30" s="117"/>
      <c r="MA30" s="117"/>
      <c r="MB30" s="117"/>
      <c r="MC30" s="117"/>
      <c r="MD30" s="117"/>
      <c r="ME30" s="117"/>
      <c r="MF30" s="117"/>
      <c r="MG30" s="117"/>
      <c r="MH30" s="117"/>
      <c r="MI30" s="117"/>
      <c r="MJ30" s="117"/>
      <c r="MK30" s="117"/>
      <c r="ML30" s="117"/>
      <c r="MM30" s="117"/>
      <c r="MN30" s="117"/>
      <c r="MO30" s="117"/>
      <c r="MP30" s="117"/>
      <c r="MQ30" s="117"/>
      <c r="MR30" s="117"/>
      <c r="MS30" s="117"/>
      <c r="MT30" s="117"/>
      <c r="MU30" s="117"/>
      <c r="MV30" s="117"/>
      <c r="MW30" s="117"/>
      <c r="MX30" s="117"/>
      <c r="MY30" s="117"/>
      <c r="MZ30" s="117"/>
      <c r="NA30" s="117"/>
      <c r="NB30" s="117"/>
      <c r="NC30" s="117"/>
      <c r="ND30" s="117"/>
      <c r="NE30" s="117"/>
      <c r="NF30" s="117"/>
      <c r="NG30" s="117"/>
      <c r="NH30" s="117"/>
      <c r="NI30" s="117"/>
      <c r="NJ30" s="117"/>
      <c r="NK30" s="117"/>
      <c r="NL30" s="117"/>
      <c r="NM30" s="117"/>
      <c r="NN30" s="117"/>
      <c r="NO30" s="117"/>
      <c r="NP30" s="117"/>
      <c r="NQ30" s="117"/>
      <c r="NR30" s="117"/>
      <c r="NS30" s="117"/>
      <c r="NT30" s="117"/>
      <c r="NU30" s="117"/>
      <c r="NV30" s="117"/>
      <c r="NW30" s="117"/>
      <c r="NX30" s="117"/>
      <c r="NY30" s="117"/>
      <c r="NZ30" s="117"/>
      <c r="OA30" s="117"/>
      <c r="OB30" s="117"/>
      <c r="OC30" s="117"/>
      <c r="OD30" s="117"/>
      <c r="OE30" s="117"/>
      <c r="OF30" s="117"/>
      <c r="OG30" s="117"/>
      <c r="OH30" s="117"/>
      <c r="OI30" s="117"/>
      <c r="OJ30" s="117"/>
      <c r="OK30" s="117"/>
      <c r="OL30" s="117"/>
      <c r="OM30" s="117"/>
      <c r="ON30" s="117"/>
      <c r="OO30" s="117"/>
      <c r="OP30" s="117"/>
      <c r="OQ30" s="117"/>
      <c r="OR30" s="117"/>
      <c r="OS30" s="117"/>
      <c r="OT30" s="117"/>
      <c r="OU30" s="117"/>
      <c r="OV30" s="117"/>
      <c r="OW30" s="117"/>
      <c r="OX30" s="117"/>
      <c r="OY30" s="117"/>
      <c r="OZ30" s="117"/>
      <c r="PA30" s="117"/>
      <c r="PB30" s="117"/>
      <c r="PC30" s="117"/>
      <c r="PD30" s="117"/>
      <c r="PE30" s="117"/>
      <c r="PF30" s="117"/>
      <c r="PG30" s="117"/>
      <c r="PH30" s="117"/>
      <c r="PI30" s="117"/>
      <c r="PJ30" s="117"/>
      <c r="PK30" s="117"/>
      <c r="PL30" s="117"/>
      <c r="PM30" s="117"/>
      <c r="PN30" s="117"/>
      <c r="PO30" s="117"/>
      <c r="PP30" s="117"/>
      <c r="PQ30" s="117"/>
      <c r="PR30" s="117"/>
      <c r="PS30" s="117"/>
      <c r="PT30" s="117"/>
      <c r="PU30" s="117"/>
      <c r="PV30" s="117"/>
      <c r="PW30" s="117"/>
      <c r="PX30" s="117"/>
      <c r="PY30" s="117"/>
      <c r="PZ30" s="117"/>
      <c r="QA30" s="117"/>
      <c r="QB30" s="117"/>
      <c r="QC30" s="117"/>
      <c r="QD30" s="117"/>
      <c r="QE30" s="117"/>
      <c r="QF30" s="117"/>
      <c r="QG30" s="117"/>
      <c r="QH30" s="117"/>
      <c r="QI30" s="117"/>
      <c r="QJ30" s="117"/>
      <c r="QK30" s="117"/>
      <c r="QL30" s="117"/>
      <c r="QM30" s="117"/>
      <c r="QN30" s="117"/>
      <c r="QO30" s="117"/>
      <c r="QP30" s="117"/>
      <c r="QQ30" s="117"/>
      <c r="QR30" s="117"/>
      <c r="QS30" s="117"/>
      <c r="QT30" s="117"/>
      <c r="QU30" s="117"/>
      <c r="QV30" s="117"/>
      <c r="QW30" s="117"/>
      <c r="QX30" s="117"/>
      <c r="QY30" s="117"/>
      <c r="QZ30" s="117"/>
      <c r="RA30" s="117"/>
      <c r="RB30" s="117"/>
      <c r="RC30" s="117"/>
      <c r="RD30" s="117"/>
      <c r="RE30" s="117"/>
      <c r="RF30" s="117"/>
      <c r="RG30" s="117"/>
      <c r="RH30" s="117"/>
      <c r="RI30" s="117"/>
      <c r="RJ30" s="117"/>
      <c r="RK30" s="117"/>
      <c r="RL30" s="117"/>
      <c r="RM30" s="117"/>
      <c r="RN30" s="117"/>
      <c r="RO30" s="117"/>
      <c r="RP30" s="117"/>
      <c r="RQ30" s="117"/>
      <c r="RR30" s="117"/>
      <c r="RS30" s="117"/>
      <c r="RT30" s="117"/>
      <c r="RU30" s="117"/>
      <c r="RV30" s="117"/>
      <c r="RW30" s="117"/>
      <c r="RX30" s="117"/>
      <c r="RY30" s="117"/>
      <c r="RZ30" s="117"/>
      <c r="SA30" s="117"/>
      <c r="SB30" s="117"/>
      <c r="SC30" s="117"/>
      <c r="SD30" s="117"/>
      <c r="SE30" s="117"/>
      <c r="SF30" s="117"/>
      <c r="SG30" s="117"/>
      <c r="SH30" s="117"/>
      <c r="SI30" s="117"/>
      <c r="SJ30" s="117"/>
      <c r="SK30" s="117"/>
      <c r="SL30" s="117"/>
      <c r="SM30" s="117"/>
      <c r="SN30" s="117"/>
      <c r="SO30" s="117"/>
      <c r="SP30" s="117"/>
      <c r="SQ30" s="117"/>
      <c r="SR30" s="117"/>
      <c r="SS30" s="117"/>
      <c r="ST30" s="117"/>
      <c r="SU30" s="117"/>
      <c r="SV30" s="117"/>
      <c r="SW30" s="117"/>
      <c r="SX30" s="117"/>
      <c r="SY30" s="117"/>
      <c r="SZ30" s="117"/>
      <c r="TA30" s="117"/>
      <c r="TB30" s="117"/>
      <c r="TC30" s="117"/>
      <c r="TD30" s="117"/>
      <c r="TE30" s="117"/>
      <c r="TF30" s="117"/>
      <c r="TG30" s="117"/>
      <c r="TH30" s="117"/>
      <c r="TI30" s="117"/>
      <c r="TJ30" s="117"/>
      <c r="TK30" s="117"/>
      <c r="TL30" s="117"/>
      <c r="TM30" s="117"/>
      <c r="TN30" s="117"/>
      <c r="TO30" s="117"/>
      <c r="TP30" s="117"/>
      <c r="TQ30" s="117"/>
      <c r="TR30" s="117"/>
      <c r="TS30" s="117"/>
      <c r="TT30" s="117"/>
      <c r="TU30" s="117"/>
      <c r="TV30" s="117"/>
      <c r="TW30" s="117"/>
      <c r="TX30" s="117"/>
      <c r="TY30" s="117"/>
      <c r="TZ30" s="117"/>
      <c r="UA30" s="117"/>
      <c r="UB30" s="117"/>
      <c r="UC30" s="117"/>
      <c r="UD30" s="117"/>
      <c r="UE30" s="117"/>
      <c r="UF30" s="117"/>
      <c r="UG30" s="117"/>
      <c r="UH30" s="117"/>
      <c r="UI30" s="117"/>
      <c r="UJ30" s="117"/>
      <c r="UK30" s="117"/>
      <c r="UL30" s="117"/>
      <c r="UM30" s="117"/>
      <c r="UN30" s="117"/>
      <c r="UO30" s="117"/>
      <c r="UP30" s="117"/>
      <c r="UQ30" s="117"/>
      <c r="UR30" s="117"/>
      <c r="US30" s="117"/>
      <c r="UT30" s="117"/>
      <c r="UU30" s="117"/>
      <c r="UV30" s="117"/>
      <c r="UW30" s="117"/>
      <c r="UX30" s="117"/>
      <c r="UY30" s="117"/>
      <c r="UZ30" s="117"/>
      <c r="VA30" s="117"/>
      <c r="VB30" s="117"/>
      <c r="VC30" s="117"/>
      <c r="VD30" s="117"/>
      <c r="VE30" s="117"/>
      <c r="VF30" s="117"/>
      <c r="VG30" s="117"/>
      <c r="VH30" s="117"/>
      <c r="VI30" s="117"/>
      <c r="VJ30" s="117"/>
      <c r="VK30" s="117"/>
      <c r="VL30" s="117"/>
      <c r="VM30" s="117"/>
      <c r="VN30" s="117"/>
      <c r="VO30" s="117"/>
      <c r="VP30" s="117"/>
      <c r="VQ30" s="117"/>
      <c r="VR30" s="117"/>
      <c r="VS30" s="117"/>
      <c r="VT30" s="117"/>
      <c r="VU30" s="117"/>
      <c r="VV30" s="117"/>
      <c r="VW30" s="117"/>
      <c r="VX30" s="117"/>
      <c r="VY30" s="117"/>
      <c r="VZ30" s="117"/>
      <c r="WA30" s="117"/>
      <c r="WB30" s="117"/>
      <c r="WC30" s="117"/>
      <c r="WD30" s="117"/>
      <c r="WE30" s="117"/>
      <c r="WF30" s="117"/>
      <c r="WG30" s="117"/>
      <c r="WH30" s="117"/>
      <c r="WI30" s="117"/>
      <c r="WJ30" s="117"/>
      <c r="WK30" s="117"/>
      <c r="WL30" s="117"/>
      <c r="WM30" s="117"/>
      <c r="WN30" s="117"/>
      <c r="WO30" s="117"/>
      <c r="WP30" s="117"/>
      <c r="WQ30" s="117"/>
      <c r="WR30" s="117"/>
      <c r="WS30" s="117"/>
      <c r="WT30" s="117"/>
      <c r="WU30" s="117"/>
      <c r="WV30" s="117"/>
      <c r="WW30" s="117"/>
      <c r="WX30" s="117"/>
      <c r="WY30" s="117"/>
      <c r="WZ30" s="117"/>
      <c r="XA30" s="117"/>
      <c r="XB30" s="117"/>
      <c r="XC30" s="117"/>
      <c r="XD30" s="117"/>
      <c r="XE30" s="117"/>
      <c r="XF30" s="117"/>
      <c r="XG30" s="117"/>
      <c r="XH30" s="117"/>
      <c r="XI30" s="117"/>
      <c r="XJ30" s="117"/>
      <c r="XK30" s="117"/>
      <c r="XL30" s="117"/>
      <c r="XM30" s="117"/>
      <c r="XN30" s="117"/>
      <c r="XO30" s="117"/>
      <c r="XP30" s="117"/>
      <c r="XQ30" s="117"/>
      <c r="XR30" s="117"/>
      <c r="XS30" s="117"/>
      <c r="XT30" s="117"/>
      <c r="XU30" s="117"/>
      <c r="XV30" s="117"/>
      <c r="XW30" s="117"/>
      <c r="XX30" s="117"/>
      <c r="XY30" s="117"/>
      <c r="XZ30" s="117"/>
      <c r="YA30" s="117"/>
      <c r="YB30" s="117"/>
      <c r="YC30" s="117"/>
      <c r="YD30" s="117"/>
      <c r="YE30" s="117"/>
      <c r="YF30" s="117"/>
      <c r="YG30" s="117"/>
      <c r="YH30" s="117"/>
      <c r="YI30" s="117"/>
      <c r="YJ30" s="117"/>
      <c r="YK30" s="117"/>
      <c r="YL30" s="117"/>
      <c r="YM30" s="117"/>
      <c r="YN30" s="117"/>
      <c r="YO30" s="117"/>
      <c r="YP30" s="117"/>
      <c r="YQ30" s="117"/>
      <c r="YR30" s="117"/>
      <c r="YS30" s="117"/>
      <c r="YT30" s="117"/>
      <c r="YU30" s="117"/>
      <c r="YV30" s="117"/>
      <c r="YW30" s="117"/>
      <c r="YX30" s="117"/>
      <c r="YY30" s="117"/>
      <c r="YZ30" s="117"/>
      <c r="ZA30" s="117"/>
      <c r="ZB30" s="117"/>
      <c r="ZC30" s="117"/>
      <c r="ZD30" s="117"/>
      <c r="ZE30" s="117"/>
      <c r="ZF30" s="117"/>
      <c r="ZG30" s="117"/>
      <c r="ZH30" s="117"/>
      <c r="ZI30" s="117"/>
      <c r="ZJ30" s="117"/>
      <c r="ZK30" s="117"/>
      <c r="ZL30" s="117"/>
      <c r="ZM30" s="117"/>
      <c r="ZN30" s="117"/>
      <c r="ZO30" s="117"/>
      <c r="ZP30" s="117"/>
      <c r="ZQ30" s="117"/>
      <c r="ZR30" s="117"/>
      <c r="ZS30" s="117"/>
      <c r="ZT30" s="117"/>
      <c r="ZU30" s="117"/>
      <c r="ZV30" s="117"/>
      <c r="ZW30" s="117"/>
      <c r="ZX30" s="117"/>
      <c r="ZY30" s="117"/>
      <c r="ZZ30" s="117"/>
      <c r="AAA30" s="117"/>
      <c r="AAB30" s="117"/>
      <c r="AAC30" s="117"/>
      <c r="AAD30" s="117"/>
      <c r="AAE30" s="117"/>
      <c r="AAF30" s="117"/>
      <c r="AAG30" s="117"/>
      <c r="AAH30" s="117"/>
      <c r="AAI30" s="117"/>
      <c r="AAJ30" s="117"/>
      <c r="AAK30" s="117"/>
      <c r="AAL30" s="117"/>
      <c r="AAM30" s="117"/>
      <c r="AAN30" s="117"/>
      <c r="AAO30" s="117"/>
      <c r="AAP30" s="117"/>
      <c r="AAQ30" s="117"/>
      <c r="AAR30" s="117"/>
      <c r="AAS30" s="117"/>
      <c r="AAT30" s="117"/>
      <c r="AAU30" s="117"/>
      <c r="AAV30" s="117"/>
      <c r="AAW30" s="117"/>
      <c r="AAX30" s="117"/>
      <c r="AAY30" s="117"/>
      <c r="AAZ30" s="117"/>
      <c r="ABA30" s="117"/>
      <c r="ABB30" s="117"/>
      <c r="ABC30" s="117"/>
      <c r="ABD30" s="117"/>
      <c r="ABE30" s="117"/>
      <c r="ABF30" s="117"/>
      <c r="ABG30" s="117"/>
      <c r="ABH30" s="117"/>
      <c r="ABI30" s="117"/>
      <c r="ABJ30" s="117"/>
      <c r="ABK30" s="117"/>
      <c r="ABL30" s="117"/>
      <c r="ABM30" s="117"/>
      <c r="ABN30" s="117"/>
      <c r="ABO30" s="117"/>
      <c r="ABP30" s="117"/>
      <c r="ABQ30" s="117"/>
      <c r="ABR30" s="117"/>
      <c r="ABS30" s="117"/>
      <c r="ABT30" s="117"/>
      <c r="ABU30" s="117"/>
      <c r="ABV30" s="117"/>
      <c r="ABW30" s="117"/>
      <c r="ABX30" s="117"/>
      <c r="ABY30" s="117"/>
      <c r="ABZ30" s="117"/>
      <c r="ACA30" s="117"/>
      <c r="ACB30" s="117"/>
      <c r="ACC30" s="117"/>
      <c r="ACD30" s="117"/>
      <c r="ACE30" s="117"/>
      <c r="ACF30" s="117"/>
      <c r="ACG30" s="117"/>
      <c r="ACH30" s="117"/>
      <c r="ACI30" s="117"/>
      <c r="ACJ30" s="117"/>
      <c r="ACK30" s="117"/>
      <c r="ACL30" s="117"/>
      <c r="ACM30" s="117"/>
      <c r="ACN30" s="117"/>
      <c r="ACO30" s="117"/>
      <c r="ACP30" s="117"/>
      <c r="ACQ30" s="117"/>
      <c r="ACR30" s="117"/>
      <c r="ACS30" s="117"/>
      <c r="ACT30" s="117"/>
      <c r="ACU30" s="117"/>
      <c r="ACV30" s="117"/>
      <c r="ACW30" s="117"/>
      <c r="ACX30" s="117"/>
      <c r="ACY30" s="117"/>
      <c r="ACZ30" s="117"/>
      <c r="ADA30" s="117"/>
      <c r="ADB30" s="117"/>
      <c r="ADC30" s="117"/>
      <c r="ADD30" s="117"/>
      <c r="ADE30" s="117"/>
      <c r="ADF30" s="117"/>
      <c r="ADG30" s="117"/>
      <c r="ADH30" s="117"/>
      <c r="ADI30" s="117"/>
      <c r="ADJ30" s="117"/>
      <c r="ADK30" s="117"/>
      <c r="ADL30" s="117"/>
      <c r="ADM30" s="117"/>
      <c r="ADN30" s="117"/>
      <c r="ADO30" s="117"/>
      <c r="ADP30" s="117"/>
      <c r="ADQ30" s="117"/>
      <c r="ADR30" s="117"/>
      <c r="ADS30" s="117"/>
      <c r="ADT30" s="117"/>
      <c r="ADU30" s="117"/>
      <c r="ADV30" s="117"/>
      <c r="ADW30" s="117"/>
      <c r="ADX30" s="117"/>
      <c r="ADY30" s="117"/>
      <c r="ADZ30" s="117"/>
      <c r="AEA30" s="117"/>
      <c r="AEB30" s="117"/>
      <c r="AEC30" s="117"/>
      <c r="AED30" s="117"/>
      <c r="AEE30" s="117"/>
      <c r="AEF30" s="117"/>
      <c r="AEG30" s="117"/>
      <c r="AEH30" s="117"/>
      <c r="AEI30" s="117"/>
      <c r="AEJ30" s="117"/>
      <c r="AEK30" s="117"/>
      <c r="AEL30" s="117"/>
      <c r="AEM30" s="117"/>
      <c r="AEN30" s="117"/>
      <c r="AEO30" s="117"/>
      <c r="AEP30" s="117"/>
      <c r="AEQ30" s="117"/>
      <c r="AER30" s="117"/>
      <c r="AES30" s="117"/>
      <c r="AET30" s="117"/>
      <c r="AEU30" s="117"/>
      <c r="AEV30" s="117"/>
      <c r="AEW30" s="117"/>
      <c r="AEX30" s="117"/>
      <c r="AEY30" s="117"/>
      <c r="AEZ30" s="117"/>
      <c r="AFA30" s="117"/>
      <c r="AFB30" s="117"/>
      <c r="AFC30" s="117"/>
      <c r="AFD30" s="117"/>
      <c r="AFE30" s="117"/>
      <c r="AFF30" s="117"/>
      <c r="AFG30" s="117"/>
      <c r="AFH30" s="117"/>
      <c r="AFI30" s="117"/>
      <c r="AFJ30" s="117"/>
      <c r="AFK30" s="117"/>
      <c r="AFL30" s="117"/>
      <c r="AFM30" s="117"/>
      <c r="AFN30" s="117"/>
      <c r="AFO30" s="117"/>
      <c r="AFP30" s="117"/>
      <c r="AFQ30" s="117"/>
      <c r="AFR30" s="117"/>
      <c r="AFS30" s="117"/>
      <c r="AFT30" s="117"/>
      <c r="AFU30" s="117"/>
      <c r="AFV30" s="117"/>
      <c r="AFW30" s="117"/>
      <c r="AFX30" s="117"/>
      <c r="AFY30" s="117"/>
      <c r="AFZ30" s="117"/>
      <c r="AGA30" s="117"/>
      <c r="AGB30" s="117"/>
      <c r="AGC30" s="117"/>
      <c r="AGD30" s="117"/>
      <c r="AGE30" s="117"/>
      <c r="AGF30" s="117"/>
      <c r="AGG30" s="117"/>
      <c r="AGH30" s="117"/>
      <c r="AGI30" s="117"/>
      <c r="AGJ30" s="117"/>
      <c r="AGK30" s="117"/>
      <c r="AGL30" s="117"/>
      <c r="AGM30" s="117"/>
      <c r="AGN30" s="117"/>
      <c r="AGO30" s="117"/>
      <c r="AGP30" s="117"/>
      <c r="AGQ30" s="117"/>
      <c r="AGR30" s="117"/>
      <c r="AGS30" s="117"/>
      <c r="AGT30" s="117"/>
      <c r="AGU30" s="117"/>
      <c r="AGV30" s="117"/>
      <c r="AGW30" s="117"/>
      <c r="AGX30" s="117"/>
      <c r="AGY30" s="117"/>
      <c r="AGZ30" s="117"/>
      <c r="AHA30" s="117"/>
      <c r="AHB30" s="117"/>
      <c r="AHC30" s="117"/>
      <c r="AHD30" s="117"/>
      <c r="AHE30" s="117"/>
      <c r="AHF30" s="117"/>
      <c r="AHG30" s="117"/>
      <c r="AHH30" s="117"/>
      <c r="AHI30" s="117"/>
      <c r="AHJ30" s="117"/>
      <c r="AHK30" s="117"/>
      <c r="AHL30" s="117"/>
      <c r="AHM30" s="117"/>
      <c r="AHN30" s="117"/>
      <c r="AHO30" s="117"/>
      <c r="AHP30" s="117"/>
      <c r="AHQ30" s="117"/>
      <c r="AHR30" s="117"/>
      <c r="AHS30" s="117"/>
      <c r="AHT30" s="117"/>
      <c r="AHU30" s="117"/>
      <c r="AHV30" s="117"/>
      <c r="AHW30" s="117"/>
      <c r="AHX30" s="117"/>
      <c r="AHY30" s="117"/>
      <c r="AHZ30" s="117"/>
      <c r="AIA30" s="117"/>
      <c r="AIB30" s="117"/>
      <c r="AIC30" s="117"/>
      <c r="AID30" s="117"/>
      <c r="AIE30" s="117"/>
      <c r="AIF30" s="117"/>
      <c r="AIG30" s="117"/>
      <c r="AIH30" s="117"/>
      <c r="AII30" s="117"/>
      <c r="AIJ30" s="117"/>
      <c r="AIK30" s="117"/>
      <c r="AIL30" s="117"/>
      <c r="AIM30" s="117"/>
      <c r="AIN30" s="117"/>
      <c r="AIO30" s="117"/>
      <c r="AIP30" s="117"/>
      <c r="AIQ30" s="117"/>
      <c r="AIR30" s="117"/>
      <c r="AIS30" s="117"/>
      <c r="AIT30" s="117"/>
      <c r="AIU30" s="117"/>
      <c r="AIV30" s="117"/>
      <c r="AIW30" s="117"/>
      <c r="AIX30" s="117"/>
      <c r="AIY30" s="117"/>
      <c r="AIZ30" s="117"/>
      <c r="AJA30" s="117"/>
      <c r="AJB30" s="117"/>
      <c r="AJC30" s="117"/>
      <c r="AJD30" s="117"/>
      <c r="AJE30" s="117"/>
      <c r="AJF30" s="117"/>
      <c r="AJG30" s="117"/>
      <c r="AJH30" s="117"/>
      <c r="AJI30" s="117"/>
      <c r="AJJ30" s="117"/>
      <c r="AJK30" s="117"/>
      <c r="AJL30" s="117"/>
      <c r="AJM30" s="117"/>
      <c r="AJN30" s="117"/>
      <c r="AJO30" s="117"/>
      <c r="AJP30" s="117"/>
      <c r="AJQ30" s="117"/>
      <c r="AJR30" s="117"/>
      <c r="AJS30" s="117"/>
      <c r="AJT30" s="117"/>
      <c r="AJU30" s="117"/>
      <c r="AJV30" s="117"/>
      <c r="AJW30" s="117"/>
      <c r="AJX30" s="117"/>
      <c r="AJY30" s="117"/>
      <c r="AJZ30" s="117"/>
      <c r="AKA30" s="117"/>
      <c r="AKB30" s="117"/>
      <c r="AKC30" s="117"/>
      <c r="AKD30" s="117"/>
      <c r="AKE30" s="117"/>
      <c r="AKF30" s="117"/>
      <c r="AKG30" s="117"/>
      <c r="AKH30" s="117"/>
      <c r="AKI30" s="117"/>
      <c r="AKJ30" s="117"/>
      <c r="AKK30" s="117"/>
    </row>
    <row r="31" spans="1:973" s="33" customFormat="1" ht="15" customHeight="1">
      <c r="A31" s="51"/>
      <c r="B31" s="27"/>
      <c r="C31" s="21"/>
      <c r="D31" s="28"/>
      <c r="E31" s="28"/>
      <c r="F31" s="56"/>
      <c r="G31" s="123"/>
      <c r="H31" s="123"/>
      <c r="I31" s="123"/>
      <c r="J31" s="123"/>
      <c r="K31" s="123"/>
      <c r="L31" s="123"/>
      <c r="M31" s="123"/>
      <c r="N31" s="123"/>
      <c r="O31" s="123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  <c r="KQ31" s="17"/>
      <c r="KR31" s="17"/>
      <c r="KS31" s="17"/>
      <c r="KT31" s="17"/>
      <c r="KU31" s="17"/>
      <c r="KV31" s="17"/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  <c r="NP31" s="17"/>
      <c r="NQ31" s="17"/>
      <c r="NR31" s="17"/>
      <c r="NS31" s="17"/>
      <c r="NT31" s="17"/>
      <c r="NU31" s="17"/>
      <c r="NV31" s="17"/>
      <c r="NW31" s="17"/>
      <c r="NX31" s="17"/>
      <c r="NY31" s="17"/>
      <c r="NZ31" s="17"/>
      <c r="OA31" s="17"/>
      <c r="OB31" s="17"/>
      <c r="OC31" s="17"/>
      <c r="OD31" s="17"/>
      <c r="OE31" s="17"/>
      <c r="OF31" s="17"/>
      <c r="OG31" s="17"/>
      <c r="OH31" s="17"/>
      <c r="OI31" s="17"/>
      <c r="OJ31" s="17"/>
      <c r="OK31" s="17"/>
      <c r="OL31" s="17"/>
      <c r="OM31" s="17"/>
      <c r="ON31" s="17"/>
      <c r="OO31" s="17"/>
      <c r="OP31" s="17"/>
      <c r="OQ31" s="17"/>
      <c r="OR31" s="17"/>
      <c r="OS31" s="17"/>
      <c r="OT31" s="17"/>
      <c r="OU31" s="17"/>
      <c r="OV31" s="17"/>
      <c r="OW31" s="17"/>
      <c r="OX31" s="17"/>
      <c r="OY31" s="17"/>
      <c r="OZ31" s="17"/>
      <c r="PA31" s="17"/>
      <c r="PB31" s="17"/>
      <c r="PC31" s="17"/>
      <c r="PD31" s="17"/>
      <c r="PE31" s="17"/>
      <c r="PF31" s="17"/>
      <c r="PG31" s="17"/>
      <c r="PH31" s="17"/>
      <c r="PI31" s="17"/>
      <c r="PJ31" s="17"/>
      <c r="PK31" s="17"/>
      <c r="PL31" s="17"/>
      <c r="PM31" s="17"/>
      <c r="PN31" s="17"/>
      <c r="PO31" s="17"/>
      <c r="PP31" s="17"/>
      <c r="PQ31" s="17"/>
      <c r="PR31" s="17"/>
      <c r="PS31" s="17"/>
      <c r="PT31" s="17"/>
      <c r="PU31" s="17"/>
      <c r="PV31" s="17"/>
      <c r="PW31" s="17"/>
      <c r="PX31" s="17"/>
      <c r="PY31" s="17"/>
      <c r="PZ31" s="17"/>
      <c r="QA31" s="17"/>
      <c r="QB31" s="17"/>
      <c r="QC31" s="17"/>
      <c r="QD31" s="17"/>
      <c r="QE31" s="17"/>
      <c r="QF31" s="17"/>
      <c r="QG31" s="17"/>
      <c r="QH31" s="17"/>
      <c r="QI31" s="17"/>
      <c r="QJ31" s="17"/>
      <c r="QK31" s="17"/>
      <c r="QL31" s="17"/>
      <c r="QM31" s="17"/>
      <c r="QN31" s="17"/>
      <c r="QO31" s="17"/>
      <c r="QP31" s="17"/>
      <c r="QQ31" s="17"/>
      <c r="QR31" s="17"/>
      <c r="QS31" s="17"/>
      <c r="QT31" s="17"/>
      <c r="QU31" s="17"/>
      <c r="QV31" s="17"/>
      <c r="QW31" s="17"/>
      <c r="QX31" s="17"/>
      <c r="QY31" s="17"/>
      <c r="QZ31" s="17"/>
      <c r="RA31" s="17"/>
      <c r="RB31" s="17"/>
      <c r="RC31" s="17"/>
      <c r="RD31" s="17"/>
      <c r="RE31" s="17"/>
      <c r="RF31" s="17"/>
      <c r="RG31" s="17"/>
      <c r="RH31" s="17"/>
      <c r="RI31" s="17"/>
      <c r="RJ31" s="17"/>
      <c r="RK31" s="17"/>
      <c r="RL31" s="17"/>
      <c r="RM31" s="17"/>
      <c r="RN31" s="17"/>
      <c r="RO31" s="17"/>
      <c r="RP31" s="17"/>
      <c r="RQ31" s="17"/>
      <c r="RR31" s="17"/>
      <c r="RS31" s="17"/>
      <c r="RT31" s="17"/>
      <c r="RU31" s="17"/>
      <c r="RV31" s="17"/>
      <c r="RW31" s="17"/>
      <c r="RX31" s="17"/>
      <c r="RY31" s="17"/>
      <c r="RZ31" s="17"/>
      <c r="SA31" s="17"/>
      <c r="SB31" s="17"/>
      <c r="SC31" s="17"/>
      <c r="SD31" s="17"/>
      <c r="SE31" s="17"/>
      <c r="SF31" s="17"/>
      <c r="SG31" s="17"/>
      <c r="SH31" s="17"/>
      <c r="SI31" s="17"/>
      <c r="SJ31" s="17"/>
      <c r="SK31" s="17"/>
      <c r="SL31" s="17"/>
      <c r="SM31" s="17"/>
      <c r="SN31" s="17"/>
      <c r="SO31" s="17"/>
      <c r="SP31" s="17"/>
      <c r="SQ31" s="17"/>
      <c r="SR31" s="17"/>
      <c r="SS31" s="17"/>
      <c r="ST31" s="17"/>
      <c r="SU31" s="17"/>
      <c r="SV31" s="17"/>
      <c r="SW31" s="17"/>
      <c r="SX31" s="17"/>
      <c r="SY31" s="17"/>
      <c r="SZ31" s="17"/>
      <c r="TA31" s="17"/>
      <c r="TB31" s="17"/>
      <c r="TC31" s="17"/>
      <c r="TD31" s="17"/>
      <c r="TE31" s="17"/>
      <c r="TF31" s="17"/>
      <c r="TG31" s="17"/>
      <c r="TH31" s="17"/>
      <c r="TI31" s="17"/>
      <c r="TJ31" s="17"/>
      <c r="TK31" s="17"/>
      <c r="TL31" s="17"/>
      <c r="TM31" s="17"/>
      <c r="TN31" s="17"/>
      <c r="TO31" s="17"/>
      <c r="TP31" s="17"/>
      <c r="TQ31" s="17"/>
      <c r="TR31" s="17"/>
      <c r="TS31" s="17"/>
      <c r="TT31" s="17"/>
      <c r="TU31" s="17"/>
      <c r="TV31" s="17"/>
      <c r="TW31" s="17"/>
      <c r="TX31" s="17"/>
      <c r="TY31" s="17"/>
      <c r="TZ31" s="17"/>
      <c r="UA31" s="17"/>
      <c r="UB31" s="17"/>
      <c r="UC31" s="17"/>
      <c r="UD31" s="17"/>
      <c r="UE31" s="17"/>
      <c r="UF31" s="17"/>
      <c r="UG31" s="17"/>
      <c r="UH31" s="17"/>
      <c r="UI31" s="17"/>
      <c r="UJ31" s="17"/>
      <c r="UK31" s="17"/>
      <c r="UL31" s="17"/>
      <c r="UM31" s="17"/>
      <c r="UN31" s="17"/>
      <c r="UO31" s="17"/>
      <c r="UP31" s="17"/>
      <c r="UQ31" s="17"/>
      <c r="UR31" s="17"/>
      <c r="US31" s="17"/>
      <c r="UT31" s="17"/>
      <c r="UU31" s="17"/>
      <c r="UV31" s="17"/>
      <c r="UW31" s="17"/>
      <c r="UX31" s="17"/>
      <c r="UY31" s="17"/>
      <c r="UZ31" s="17"/>
      <c r="VA31" s="17"/>
      <c r="VB31" s="17"/>
      <c r="VC31" s="17"/>
      <c r="VD31" s="17"/>
      <c r="VE31" s="17"/>
      <c r="VF31" s="17"/>
      <c r="VG31" s="17"/>
      <c r="VH31" s="17"/>
      <c r="VI31" s="17"/>
      <c r="VJ31" s="17"/>
      <c r="VK31" s="17"/>
      <c r="VL31" s="17"/>
      <c r="VM31" s="17"/>
      <c r="VN31" s="17"/>
      <c r="VO31" s="17"/>
      <c r="VP31" s="17"/>
      <c r="VQ31" s="17"/>
      <c r="VR31" s="17"/>
      <c r="VS31" s="17"/>
      <c r="VT31" s="17"/>
      <c r="VU31" s="17"/>
      <c r="VV31" s="17"/>
      <c r="VW31" s="17"/>
      <c r="VX31" s="17"/>
      <c r="VY31" s="17"/>
      <c r="VZ31" s="17"/>
      <c r="WA31" s="17"/>
      <c r="WB31" s="17"/>
      <c r="WC31" s="17"/>
      <c r="WD31" s="17"/>
      <c r="WE31" s="17"/>
      <c r="WF31" s="17"/>
      <c r="WG31" s="17"/>
      <c r="WH31" s="17"/>
      <c r="WI31" s="17"/>
      <c r="WJ31" s="17"/>
      <c r="WK31" s="17"/>
      <c r="WL31" s="17"/>
      <c r="WM31" s="17"/>
      <c r="WN31" s="17"/>
      <c r="WO31" s="17"/>
      <c r="WP31" s="17"/>
      <c r="WQ31" s="17"/>
      <c r="WR31" s="17"/>
      <c r="WS31" s="17"/>
      <c r="WT31" s="17"/>
      <c r="WU31" s="17"/>
      <c r="WV31" s="17"/>
      <c r="WW31" s="17"/>
      <c r="WX31" s="17"/>
      <c r="WY31" s="17"/>
      <c r="WZ31" s="17"/>
      <c r="XA31" s="17"/>
      <c r="XB31" s="17"/>
      <c r="XC31" s="17"/>
      <c r="XD31" s="17"/>
      <c r="XE31" s="17"/>
      <c r="XF31" s="17"/>
      <c r="XG31" s="17"/>
      <c r="XH31" s="17"/>
      <c r="XI31" s="17"/>
      <c r="XJ31" s="17"/>
      <c r="XK31" s="17"/>
      <c r="XL31" s="17"/>
      <c r="XM31" s="17"/>
      <c r="XN31" s="17"/>
      <c r="XO31" s="17"/>
      <c r="XP31" s="17"/>
      <c r="XQ31" s="17"/>
      <c r="XR31" s="17"/>
      <c r="XS31" s="17"/>
      <c r="XT31" s="17"/>
      <c r="XU31" s="17"/>
      <c r="XV31" s="17"/>
      <c r="XW31" s="17"/>
      <c r="XX31" s="17"/>
      <c r="XY31" s="17"/>
      <c r="XZ31" s="17"/>
      <c r="YA31" s="17"/>
      <c r="YB31" s="17"/>
      <c r="YC31" s="17"/>
      <c r="YD31" s="17"/>
      <c r="YE31" s="17"/>
      <c r="YF31" s="17"/>
      <c r="YG31" s="17"/>
      <c r="YH31" s="17"/>
      <c r="YI31" s="17"/>
      <c r="YJ31" s="17"/>
      <c r="YK31" s="17"/>
      <c r="YL31" s="17"/>
      <c r="YM31" s="17"/>
      <c r="YN31" s="17"/>
      <c r="YO31" s="17"/>
      <c r="YP31" s="17"/>
      <c r="YQ31" s="17"/>
      <c r="YR31" s="17"/>
      <c r="YS31" s="17"/>
      <c r="YT31" s="17"/>
      <c r="YU31" s="17"/>
      <c r="YV31" s="17"/>
      <c r="YW31" s="17"/>
      <c r="YX31" s="17"/>
      <c r="YY31" s="17"/>
      <c r="YZ31" s="17"/>
      <c r="ZA31" s="17"/>
      <c r="ZB31" s="17"/>
      <c r="ZC31" s="17"/>
      <c r="ZD31" s="17"/>
      <c r="ZE31" s="17"/>
      <c r="ZF31" s="17"/>
      <c r="ZG31" s="17"/>
      <c r="ZH31" s="17"/>
      <c r="ZI31" s="17"/>
      <c r="ZJ31" s="17"/>
      <c r="ZK31" s="17"/>
      <c r="ZL31" s="17"/>
      <c r="ZM31" s="17"/>
      <c r="ZN31" s="17"/>
      <c r="ZO31" s="17"/>
      <c r="ZP31" s="17"/>
      <c r="ZQ31" s="17"/>
      <c r="ZR31" s="17"/>
      <c r="ZS31" s="17"/>
      <c r="ZT31" s="17"/>
      <c r="ZU31" s="17"/>
      <c r="ZV31" s="17"/>
      <c r="ZW31" s="17"/>
      <c r="ZX31" s="17"/>
      <c r="ZY31" s="17"/>
      <c r="ZZ31" s="17"/>
      <c r="AAA31" s="17"/>
      <c r="AAB31" s="17"/>
      <c r="AAC31" s="17"/>
      <c r="AAD31" s="17"/>
      <c r="AAE31" s="17"/>
      <c r="AAF31" s="17"/>
      <c r="AAG31" s="17"/>
      <c r="AAH31" s="17"/>
      <c r="AAI31" s="17"/>
      <c r="AAJ31" s="17"/>
      <c r="AAK31" s="17"/>
      <c r="AAL31" s="17"/>
      <c r="AAM31" s="17"/>
      <c r="AAN31" s="17"/>
      <c r="AAO31" s="17"/>
      <c r="AAP31" s="17"/>
      <c r="AAQ31" s="17"/>
      <c r="AAR31" s="17"/>
      <c r="AAS31" s="17"/>
      <c r="AAT31" s="17"/>
      <c r="AAU31" s="17"/>
      <c r="AAV31" s="17"/>
      <c r="AAW31" s="17"/>
      <c r="AAX31" s="17"/>
      <c r="AAY31" s="17"/>
      <c r="AAZ31" s="17"/>
      <c r="ABA31" s="17"/>
      <c r="ABB31" s="17"/>
      <c r="ABC31" s="17"/>
      <c r="ABD31" s="17"/>
      <c r="ABE31" s="17"/>
      <c r="ABF31" s="17"/>
      <c r="ABG31" s="17"/>
      <c r="ABH31" s="17"/>
      <c r="ABI31" s="17"/>
      <c r="ABJ31" s="17"/>
      <c r="ABK31" s="17"/>
      <c r="ABL31" s="17"/>
      <c r="ABM31" s="17"/>
      <c r="ABN31" s="17"/>
      <c r="ABO31" s="17"/>
      <c r="ABP31" s="17"/>
      <c r="ABQ31" s="17"/>
      <c r="ABR31" s="17"/>
      <c r="ABS31" s="17"/>
      <c r="ABT31" s="17"/>
      <c r="ABU31" s="17"/>
      <c r="ABV31" s="17"/>
      <c r="ABW31" s="17"/>
      <c r="ABX31" s="17"/>
      <c r="ABY31" s="17"/>
      <c r="ABZ31" s="17"/>
      <c r="ACA31" s="17"/>
      <c r="ACB31" s="17"/>
      <c r="ACC31" s="17"/>
      <c r="ACD31" s="17"/>
      <c r="ACE31" s="17"/>
      <c r="ACF31" s="17"/>
      <c r="ACG31" s="17"/>
      <c r="ACH31" s="17"/>
      <c r="ACI31" s="17"/>
      <c r="ACJ31" s="17"/>
      <c r="ACK31" s="17"/>
      <c r="ACL31" s="17"/>
      <c r="ACM31" s="17"/>
      <c r="ACN31" s="17"/>
      <c r="ACO31" s="17"/>
      <c r="ACP31" s="17"/>
      <c r="ACQ31" s="17"/>
      <c r="ACR31" s="17"/>
      <c r="ACS31" s="17"/>
      <c r="ACT31" s="17"/>
      <c r="ACU31" s="17"/>
      <c r="ACV31" s="17"/>
      <c r="ACW31" s="17"/>
      <c r="ACX31" s="17"/>
      <c r="ACY31" s="17"/>
      <c r="ACZ31" s="17"/>
      <c r="ADA31" s="17"/>
      <c r="ADB31" s="17"/>
      <c r="ADC31" s="17"/>
      <c r="ADD31" s="17"/>
      <c r="ADE31" s="17"/>
      <c r="ADF31" s="17"/>
      <c r="ADG31" s="17"/>
      <c r="ADH31" s="17"/>
      <c r="ADI31" s="17"/>
      <c r="ADJ31" s="17"/>
      <c r="ADK31" s="17"/>
      <c r="ADL31" s="17"/>
      <c r="ADM31" s="17"/>
      <c r="ADN31" s="17"/>
      <c r="ADO31" s="17"/>
      <c r="ADP31" s="17"/>
      <c r="ADQ31" s="17"/>
      <c r="ADR31" s="17"/>
      <c r="ADS31" s="17"/>
      <c r="ADT31" s="17"/>
      <c r="ADU31" s="17"/>
      <c r="ADV31" s="17"/>
      <c r="ADW31" s="17"/>
      <c r="ADX31" s="17"/>
      <c r="ADY31" s="17"/>
      <c r="ADZ31" s="17"/>
      <c r="AEA31" s="17"/>
      <c r="AEB31" s="17"/>
      <c r="AEC31" s="17"/>
      <c r="AED31" s="17"/>
      <c r="AEE31" s="17"/>
      <c r="AEF31" s="17"/>
      <c r="AEG31" s="17"/>
      <c r="AEH31" s="17"/>
      <c r="AEI31" s="17"/>
      <c r="AEJ31" s="17"/>
      <c r="AEK31" s="17"/>
      <c r="AEL31" s="17"/>
      <c r="AEM31" s="17"/>
      <c r="AEN31" s="17"/>
      <c r="AEO31" s="17"/>
      <c r="AEP31" s="17"/>
      <c r="AEQ31" s="17"/>
      <c r="AER31" s="17"/>
      <c r="AES31" s="17"/>
      <c r="AET31" s="17"/>
      <c r="AEU31" s="17"/>
      <c r="AEV31" s="17"/>
      <c r="AEW31" s="17"/>
      <c r="AEX31" s="17"/>
      <c r="AEY31" s="17"/>
      <c r="AEZ31" s="17"/>
      <c r="AFA31" s="17"/>
      <c r="AFB31" s="17"/>
      <c r="AFC31" s="17"/>
      <c r="AFD31" s="17"/>
      <c r="AFE31" s="17"/>
      <c r="AFF31" s="17"/>
      <c r="AFG31" s="17"/>
      <c r="AFH31" s="17"/>
      <c r="AFI31" s="17"/>
      <c r="AFJ31" s="17"/>
      <c r="AFK31" s="17"/>
      <c r="AFL31" s="17"/>
      <c r="AFM31" s="17"/>
      <c r="AFN31" s="17"/>
      <c r="AFO31" s="17"/>
      <c r="AFP31" s="17"/>
      <c r="AFQ31" s="17"/>
      <c r="AFR31" s="17"/>
      <c r="AFS31" s="17"/>
      <c r="AFT31" s="17"/>
      <c r="AFU31" s="17"/>
      <c r="AFV31" s="17"/>
      <c r="AFW31" s="17"/>
      <c r="AFX31" s="17"/>
      <c r="AFY31" s="17"/>
      <c r="AFZ31" s="17"/>
      <c r="AGA31" s="17"/>
      <c r="AGB31" s="17"/>
      <c r="AGC31" s="17"/>
      <c r="AGD31" s="17"/>
      <c r="AGE31" s="17"/>
      <c r="AGF31" s="17"/>
      <c r="AGG31" s="17"/>
      <c r="AGH31" s="17"/>
      <c r="AGI31" s="17"/>
      <c r="AGJ31" s="17"/>
      <c r="AGK31" s="17"/>
      <c r="AGL31" s="17"/>
      <c r="AGM31" s="17"/>
      <c r="AGN31" s="17"/>
      <c r="AGO31" s="17"/>
      <c r="AGP31" s="17"/>
      <c r="AGQ31" s="17"/>
      <c r="AGR31" s="17"/>
      <c r="AGS31" s="17"/>
      <c r="AGT31" s="17"/>
      <c r="AGU31" s="17"/>
      <c r="AGV31" s="17"/>
      <c r="AGW31" s="17"/>
      <c r="AGX31" s="17"/>
      <c r="AGY31" s="17"/>
      <c r="AGZ31" s="17"/>
      <c r="AHA31" s="17"/>
      <c r="AHB31" s="17"/>
      <c r="AHC31" s="17"/>
      <c r="AHD31" s="17"/>
      <c r="AHE31" s="17"/>
      <c r="AHF31" s="17"/>
      <c r="AHG31" s="17"/>
      <c r="AHH31" s="17"/>
      <c r="AHI31" s="17"/>
      <c r="AHJ31" s="17"/>
      <c r="AHK31" s="17"/>
      <c r="AHL31" s="17"/>
      <c r="AHM31" s="17"/>
      <c r="AHN31" s="17"/>
      <c r="AHO31" s="17"/>
      <c r="AHP31" s="17"/>
      <c r="AHQ31" s="17"/>
      <c r="AHR31" s="17"/>
      <c r="AHS31" s="17"/>
      <c r="AHT31" s="17"/>
      <c r="AHU31" s="17"/>
      <c r="AHV31" s="17"/>
      <c r="AHW31" s="17"/>
      <c r="AHX31" s="17"/>
      <c r="AHY31" s="17"/>
      <c r="AHZ31" s="17"/>
      <c r="AIA31" s="17"/>
      <c r="AIB31" s="17"/>
      <c r="AIC31" s="17"/>
      <c r="AID31" s="17"/>
      <c r="AIE31" s="17"/>
      <c r="AIF31" s="17"/>
      <c r="AIG31" s="17"/>
      <c r="AIH31" s="17"/>
      <c r="AII31" s="17"/>
      <c r="AIJ31" s="17"/>
      <c r="AIK31" s="17"/>
      <c r="AIL31" s="17"/>
      <c r="AIM31" s="17"/>
      <c r="AIN31" s="17"/>
      <c r="AIO31" s="17"/>
      <c r="AIP31" s="17"/>
      <c r="AIQ31" s="17"/>
      <c r="AIR31" s="17"/>
      <c r="AIS31" s="17"/>
      <c r="AIT31" s="17"/>
      <c r="AIU31" s="17"/>
      <c r="AIV31" s="17"/>
      <c r="AIW31" s="17"/>
      <c r="AIX31" s="17"/>
      <c r="AIY31" s="17"/>
      <c r="AIZ31" s="17"/>
      <c r="AJA31" s="17"/>
      <c r="AJB31" s="17"/>
      <c r="AJC31" s="17"/>
      <c r="AJD31" s="17"/>
      <c r="AJE31" s="17"/>
      <c r="AJF31" s="17"/>
      <c r="AJG31" s="17"/>
      <c r="AJH31" s="17"/>
      <c r="AJI31" s="17"/>
      <c r="AJJ31" s="17"/>
      <c r="AJK31" s="17"/>
      <c r="AJL31" s="17"/>
      <c r="AJM31" s="17"/>
      <c r="AJN31" s="17"/>
      <c r="AJO31" s="17"/>
      <c r="AJP31" s="17"/>
      <c r="AJQ31" s="17"/>
      <c r="AJR31" s="17"/>
      <c r="AJS31" s="17"/>
      <c r="AJT31" s="17"/>
      <c r="AJU31" s="17"/>
      <c r="AJV31" s="17"/>
      <c r="AJW31" s="17"/>
      <c r="AJX31" s="17"/>
      <c r="AJY31" s="17"/>
      <c r="AJZ31" s="17"/>
      <c r="AKA31" s="17"/>
      <c r="AKB31" s="17"/>
      <c r="AKC31" s="17"/>
      <c r="AKD31" s="17"/>
      <c r="AKE31" s="17"/>
      <c r="AKF31" s="17"/>
      <c r="AKG31" s="17"/>
      <c r="AKH31" s="17"/>
      <c r="AKI31" s="17"/>
      <c r="AKJ31" s="17"/>
      <c r="AKK31" s="17"/>
    </row>
    <row r="32" spans="1:973" s="33" customFormat="1" ht="15" customHeight="1">
      <c r="A32" s="52">
        <f>A29+1</f>
        <v>7</v>
      </c>
      <c r="B32" s="18" t="s">
        <v>47</v>
      </c>
      <c r="C32" s="21"/>
      <c r="D32" s="28">
        <v>0</v>
      </c>
      <c r="E32" s="28"/>
      <c r="F32" s="116">
        <f t="shared" si="2"/>
        <v>0</v>
      </c>
      <c r="G32" s="123"/>
      <c r="H32" s="123"/>
      <c r="I32" s="123"/>
      <c r="J32" s="123"/>
      <c r="K32" s="123"/>
      <c r="L32" s="123"/>
      <c r="M32" s="123"/>
      <c r="N32" s="123"/>
      <c r="O32" s="123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  <c r="KQ32" s="17"/>
      <c r="KR32" s="17"/>
      <c r="KS32" s="17"/>
      <c r="KT32" s="17"/>
      <c r="KU32" s="17"/>
      <c r="KV32" s="17"/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  <c r="NP32" s="17"/>
      <c r="NQ32" s="17"/>
      <c r="NR32" s="17"/>
      <c r="NS32" s="17"/>
      <c r="NT32" s="17"/>
      <c r="NU32" s="17"/>
      <c r="NV32" s="17"/>
      <c r="NW32" s="17"/>
      <c r="NX32" s="17"/>
      <c r="NY32" s="17"/>
      <c r="NZ32" s="17"/>
      <c r="OA32" s="17"/>
      <c r="OB32" s="17"/>
      <c r="OC32" s="17"/>
      <c r="OD32" s="17"/>
      <c r="OE32" s="17"/>
      <c r="OF32" s="17"/>
      <c r="OG32" s="17"/>
      <c r="OH32" s="17"/>
      <c r="OI32" s="17"/>
      <c r="OJ32" s="17"/>
      <c r="OK32" s="17"/>
      <c r="OL32" s="17"/>
      <c r="OM32" s="17"/>
      <c r="ON32" s="17"/>
      <c r="OO32" s="17"/>
      <c r="OP32" s="17"/>
      <c r="OQ32" s="17"/>
      <c r="OR32" s="17"/>
      <c r="OS32" s="17"/>
      <c r="OT32" s="17"/>
      <c r="OU32" s="17"/>
      <c r="OV32" s="17"/>
      <c r="OW32" s="17"/>
      <c r="OX32" s="17"/>
      <c r="OY32" s="17"/>
      <c r="OZ32" s="17"/>
      <c r="PA32" s="17"/>
      <c r="PB32" s="17"/>
      <c r="PC32" s="17"/>
      <c r="PD32" s="17"/>
      <c r="PE32" s="17"/>
      <c r="PF32" s="17"/>
      <c r="PG32" s="17"/>
      <c r="PH32" s="17"/>
      <c r="PI32" s="17"/>
      <c r="PJ32" s="17"/>
      <c r="PK32" s="17"/>
      <c r="PL32" s="17"/>
      <c r="PM32" s="17"/>
      <c r="PN32" s="17"/>
      <c r="PO32" s="17"/>
      <c r="PP32" s="17"/>
      <c r="PQ32" s="17"/>
      <c r="PR32" s="17"/>
      <c r="PS32" s="17"/>
      <c r="PT32" s="17"/>
      <c r="PU32" s="17"/>
      <c r="PV32" s="17"/>
      <c r="PW32" s="17"/>
      <c r="PX32" s="17"/>
      <c r="PY32" s="17"/>
      <c r="PZ32" s="17"/>
      <c r="QA32" s="17"/>
      <c r="QB32" s="17"/>
      <c r="QC32" s="17"/>
      <c r="QD32" s="17"/>
      <c r="QE32" s="17"/>
      <c r="QF32" s="17"/>
      <c r="QG32" s="17"/>
      <c r="QH32" s="17"/>
      <c r="QI32" s="17"/>
      <c r="QJ32" s="17"/>
      <c r="QK32" s="17"/>
      <c r="QL32" s="17"/>
      <c r="QM32" s="17"/>
      <c r="QN32" s="17"/>
      <c r="QO32" s="17"/>
      <c r="QP32" s="17"/>
      <c r="QQ32" s="17"/>
      <c r="QR32" s="17"/>
      <c r="QS32" s="17"/>
      <c r="QT32" s="17"/>
      <c r="QU32" s="17"/>
      <c r="QV32" s="17"/>
      <c r="QW32" s="17"/>
      <c r="QX32" s="17"/>
      <c r="QY32" s="17"/>
      <c r="QZ32" s="17"/>
      <c r="RA32" s="17"/>
      <c r="RB32" s="17"/>
      <c r="RC32" s="17"/>
      <c r="RD32" s="17"/>
      <c r="RE32" s="17"/>
      <c r="RF32" s="17"/>
      <c r="RG32" s="17"/>
      <c r="RH32" s="17"/>
      <c r="RI32" s="17"/>
      <c r="RJ32" s="17"/>
      <c r="RK32" s="17"/>
      <c r="RL32" s="17"/>
      <c r="RM32" s="17"/>
      <c r="RN32" s="17"/>
      <c r="RO32" s="17"/>
      <c r="RP32" s="17"/>
      <c r="RQ32" s="17"/>
      <c r="RR32" s="17"/>
      <c r="RS32" s="17"/>
      <c r="RT32" s="17"/>
      <c r="RU32" s="17"/>
      <c r="RV32" s="17"/>
      <c r="RW32" s="17"/>
      <c r="RX32" s="17"/>
      <c r="RY32" s="17"/>
      <c r="RZ32" s="17"/>
      <c r="SA32" s="17"/>
      <c r="SB32" s="17"/>
      <c r="SC32" s="17"/>
      <c r="SD32" s="17"/>
      <c r="SE32" s="17"/>
      <c r="SF32" s="17"/>
      <c r="SG32" s="17"/>
      <c r="SH32" s="17"/>
      <c r="SI32" s="17"/>
      <c r="SJ32" s="17"/>
      <c r="SK32" s="17"/>
      <c r="SL32" s="17"/>
      <c r="SM32" s="17"/>
      <c r="SN32" s="17"/>
      <c r="SO32" s="17"/>
      <c r="SP32" s="17"/>
      <c r="SQ32" s="17"/>
      <c r="SR32" s="17"/>
      <c r="SS32" s="17"/>
      <c r="ST32" s="17"/>
      <c r="SU32" s="17"/>
      <c r="SV32" s="17"/>
      <c r="SW32" s="17"/>
      <c r="SX32" s="17"/>
      <c r="SY32" s="17"/>
      <c r="SZ32" s="17"/>
      <c r="TA32" s="17"/>
      <c r="TB32" s="17"/>
      <c r="TC32" s="17"/>
      <c r="TD32" s="17"/>
      <c r="TE32" s="17"/>
      <c r="TF32" s="17"/>
      <c r="TG32" s="17"/>
      <c r="TH32" s="17"/>
      <c r="TI32" s="17"/>
      <c r="TJ32" s="17"/>
      <c r="TK32" s="17"/>
      <c r="TL32" s="17"/>
      <c r="TM32" s="17"/>
      <c r="TN32" s="17"/>
      <c r="TO32" s="17"/>
      <c r="TP32" s="17"/>
      <c r="TQ32" s="17"/>
      <c r="TR32" s="17"/>
      <c r="TS32" s="17"/>
      <c r="TT32" s="17"/>
      <c r="TU32" s="17"/>
      <c r="TV32" s="17"/>
      <c r="TW32" s="17"/>
      <c r="TX32" s="17"/>
      <c r="TY32" s="17"/>
      <c r="TZ32" s="17"/>
      <c r="UA32" s="17"/>
      <c r="UB32" s="17"/>
      <c r="UC32" s="17"/>
      <c r="UD32" s="17"/>
      <c r="UE32" s="17"/>
      <c r="UF32" s="17"/>
      <c r="UG32" s="17"/>
      <c r="UH32" s="17"/>
      <c r="UI32" s="17"/>
      <c r="UJ32" s="17"/>
      <c r="UK32" s="17"/>
      <c r="UL32" s="17"/>
      <c r="UM32" s="17"/>
      <c r="UN32" s="17"/>
      <c r="UO32" s="17"/>
      <c r="UP32" s="17"/>
      <c r="UQ32" s="17"/>
      <c r="UR32" s="17"/>
      <c r="US32" s="17"/>
      <c r="UT32" s="17"/>
      <c r="UU32" s="17"/>
      <c r="UV32" s="17"/>
      <c r="UW32" s="17"/>
      <c r="UX32" s="17"/>
      <c r="UY32" s="17"/>
      <c r="UZ32" s="17"/>
      <c r="VA32" s="17"/>
      <c r="VB32" s="17"/>
      <c r="VC32" s="17"/>
      <c r="VD32" s="17"/>
      <c r="VE32" s="17"/>
      <c r="VF32" s="17"/>
      <c r="VG32" s="17"/>
      <c r="VH32" s="17"/>
      <c r="VI32" s="17"/>
      <c r="VJ32" s="17"/>
      <c r="VK32" s="17"/>
      <c r="VL32" s="17"/>
      <c r="VM32" s="17"/>
      <c r="VN32" s="17"/>
      <c r="VO32" s="17"/>
      <c r="VP32" s="17"/>
      <c r="VQ32" s="17"/>
      <c r="VR32" s="17"/>
      <c r="VS32" s="17"/>
      <c r="VT32" s="17"/>
      <c r="VU32" s="17"/>
      <c r="VV32" s="17"/>
      <c r="VW32" s="17"/>
      <c r="VX32" s="17"/>
      <c r="VY32" s="17"/>
      <c r="VZ32" s="17"/>
      <c r="WA32" s="17"/>
      <c r="WB32" s="17"/>
      <c r="WC32" s="17"/>
      <c r="WD32" s="17"/>
      <c r="WE32" s="17"/>
      <c r="WF32" s="17"/>
      <c r="WG32" s="17"/>
      <c r="WH32" s="17"/>
      <c r="WI32" s="17"/>
      <c r="WJ32" s="17"/>
      <c r="WK32" s="17"/>
      <c r="WL32" s="17"/>
      <c r="WM32" s="17"/>
      <c r="WN32" s="17"/>
      <c r="WO32" s="17"/>
      <c r="WP32" s="17"/>
      <c r="WQ32" s="17"/>
      <c r="WR32" s="17"/>
      <c r="WS32" s="17"/>
      <c r="WT32" s="17"/>
      <c r="WU32" s="17"/>
      <c r="WV32" s="17"/>
      <c r="WW32" s="17"/>
      <c r="WX32" s="17"/>
      <c r="WY32" s="17"/>
      <c r="WZ32" s="17"/>
      <c r="XA32" s="17"/>
      <c r="XB32" s="17"/>
      <c r="XC32" s="17"/>
      <c r="XD32" s="17"/>
      <c r="XE32" s="17"/>
      <c r="XF32" s="17"/>
      <c r="XG32" s="17"/>
      <c r="XH32" s="17"/>
      <c r="XI32" s="17"/>
      <c r="XJ32" s="17"/>
      <c r="XK32" s="17"/>
      <c r="XL32" s="17"/>
      <c r="XM32" s="17"/>
      <c r="XN32" s="17"/>
      <c r="XO32" s="17"/>
      <c r="XP32" s="17"/>
      <c r="XQ32" s="17"/>
      <c r="XR32" s="17"/>
      <c r="XS32" s="17"/>
      <c r="XT32" s="17"/>
      <c r="XU32" s="17"/>
      <c r="XV32" s="17"/>
      <c r="XW32" s="17"/>
      <c r="XX32" s="17"/>
      <c r="XY32" s="17"/>
      <c r="XZ32" s="17"/>
      <c r="YA32" s="17"/>
      <c r="YB32" s="17"/>
      <c r="YC32" s="17"/>
      <c r="YD32" s="17"/>
      <c r="YE32" s="17"/>
      <c r="YF32" s="17"/>
      <c r="YG32" s="17"/>
      <c r="YH32" s="17"/>
      <c r="YI32" s="17"/>
      <c r="YJ32" s="17"/>
      <c r="YK32" s="17"/>
      <c r="YL32" s="17"/>
      <c r="YM32" s="17"/>
      <c r="YN32" s="17"/>
      <c r="YO32" s="17"/>
      <c r="YP32" s="17"/>
      <c r="YQ32" s="17"/>
      <c r="YR32" s="17"/>
      <c r="YS32" s="17"/>
      <c r="YT32" s="17"/>
      <c r="YU32" s="17"/>
      <c r="YV32" s="17"/>
      <c r="YW32" s="17"/>
      <c r="YX32" s="17"/>
      <c r="YY32" s="17"/>
      <c r="YZ32" s="17"/>
      <c r="ZA32" s="17"/>
      <c r="ZB32" s="17"/>
      <c r="ZC32" s="17"/>
      <c r="ZD32" s="17"/>
      <c r="ZE32" s="17"/>
      <c r="ZF32" s="17"/>
      <c r="ZG32" s="17"/>
      <c r="ZH32" s="17"/>
      <c r="ZI32" s="17"/>
      <c r="ZJ32" s="17"/>
      <c r="ZK32" s="17"/>
      <c r="ZL32" s="17"/>
      <c r="ZM32" s="17"/>
      <c r="ZN32" s="17"/>
      <c r="ZO32" s="17"/>
      <c r="ZP32" s="17"/>
      <c r="ZQ32" s="17"/>
      <c r="ZR32" s="17"/>
      <c r="ZS32" s="17"/>
      <c r="ZT32" s="17"/>
      <c r="ZU32" s="17"/>
      <c r="ZV32" s="17"/>
      <c r="ZW32" s="17"/>
      <c r="ZX32" s="17"/>
      <c r="ZY32" s="17"/>
      <c r="ZZ32" s="17"/>
      <c r="AAA32" s="17"/>
      <c r="AAB32" s="17"/>
      <c r="AAC32" s="17"/>
      <c r="AAD32" s="17"/>
      <c r="AAE32" s="17"/>
      <c r="AAF32" s="17"/>
      <c r="AAG32" s="17"/>
      <c r="AAH32" s="17"/>
      <c r="AAI32" s="17"/>
      <c r="AAJ32" s="17"/>
      <c r="AAK32" s="17"/>
      <c r="AAL32" s="17"/>
      <c r="AAM32" s="17"/>
      <c r="AAN32" s="17"/>
      <c r="AAO32" s="17"/>
      <c r="AAP32" s="17"/>
      <c r="AAQ32" s="17"/>
      <c r="AAR32" s="17"/>
      <c r="AAS32" s="17"/>
      <c r="AAT32" s="17"/>
      <c r="AAU32" s="17"/>
      <c r="AAV32" s="17"/>
      <c r="AAW32" s="17"/>
      <c r="AAX32" s="17"/>
      <c r="AAY32" s="17"/>
      <c r="AAZ32" s="17"/>
      <c r="ABA32" s="17"/>
      <c r="ABB32" s="17"/>
      <c r="ABC32" s="17"/>
      <c r="ABD32" s="17"/>
      <c r="ABE32" s="17"/>
      <c r="ABF32" s="17"/>
      <c r="ABG32" s="17"/>
      <c r="ABH32" s="17"/>
      <c r="ABI32" s="17"/>
      <c r="ABJ32" s="17"/>
      <c r="ABK32" s="17"/>
      <c r="ABL32" s="17"/>
      <c r="ABM32" s="17"/>
      <c r="ABN32" s="17"/>
      <c r="ABO32" s="17"/>
      <c r="ABP32" s="17"/>
      <c r="ABQ32" s="17"/>
      <c r="ABR32" s="17"/>
      <c r="ABS32" s="17"/>
      <c r="ABT32" s="17"/>
      <c r="ABU32" s="17"/>
      <c r="ABV32" s="17"/>
      <c r="ABW32" s="17"/>
      <c r="ABX32" s="17"/>
      <c r="ABY32" s="17"/>
      <c r="ABZ32" s="17"/>
      <c r="ACA32" s="17"/>
      <c r="ACB32" s="17"/>
      <c r="ACC32" s="17"/>
      <c r="ACD32" s="17"/>
      <c r="ACE32" s="17"/>
      <c r="ACF32" s="17"/>
      <c r="ACG32" s="17"/>
      <c r="ACH32" s="17"/>
      <c r="ACI32" s="17"/>
      <c r="ACJ32" s="17"/>
      <c r="ACK32" s="17"/>
      <c r="ACL32" s="17"/>
      <c r="ACM32" s="17"/>
      <c r="ACN32" s="17"/>
      <c r="ACO32" s="17"/>
      <c r="ACP32" s="17"/>
      <c r="ACQ32" s="17"/>
      <c r="ACR32" s="17"/>
      <c r="ACS32" s="17"/>
      <c r="ACT32" s="17"/>
      <c r="ACU32" s="17"/>
      <c r="ACV32" s="17"/>
      <c r="ACW32" s="17"/>
      <c r="ACX32" s="17"/>
      <c r="ACY32" s="17"/>
      <c r="ACZ32" s="17"/>
      <c r="ADA32" s="17"/>
      <c r="ADB32" s="17"/>
      <c r="ADC32" s="17"/>
      <c r="ADD32" s="17"/>
      <c r="ADE32" s="17"/>
      <c r="ADF32" s="17"/>
      <c r="ADG32" s="17"/>
      <c r="ADH32" s="17"/>
      <c r="ADI32" s="17"/>
      <c r="ADJ32" s="17"/>
      <c r="ADK32" s="17"/>
      <c r="ADL32" s="17"/>
      <c r="ADM32" s="17"/>
      <c r="ADN32" s="17"/>
      <c r="ADO32" s="17"/>
      <c r="ADP32" s="17"/>
      <c r="ADQ32" s="17"/>
      <c r="ADR32" s="17"/>
      <c r="ADS32" s="17"/>
      <c r="ADT32" s="17"/>
      <c r="ADU32" s="17"/>
      <c r="ADV32" s="17"/>
      <c r="ADW32" s="17"/>
      <c r="ADX32" s="17"/>
      <c r="ADY32" s="17"/>
      <c r="ADZ32" s="17"/>
      <c r="AEA32" s="17"/>
      <c r="AEB32" s="17"/>
      <c r="AEC32" s="17"/>
      <c r="AED32" s="17"/>
      <c r="AEE32" s="17"/>
      <c r="AEF32" s="17"/>
      <c r="AEG32" s="17"/>
      <c r="AEH32" s="17"/>
      <c r="AEI32" s="17"/>
      <c r="AEJ32" s="17"/>
      <c r="AEK32" s="17"/>
      <c r="AEL32" s="17"/>
      <c r="AEM32" s="17"/>
      <c r="AEN32" s="17"/>
      <c r="AEO32" s="17"/>
      <c r="AEP32" s="17"/>
      <c r="AEQ32" s="17"/>
      <c r="AER32" s="17"/>
      <c r="AES32" s="17"/>
      <c r="AET32" s="17"/>
      <c r="AEU32" s="17"/>
      <c r="AEV32" s="17"/>
      <c r="AEW32" s="17"/>
      <c r="AEX32" s="17"/>
      <c r="AEY32" s="17"/>
      <c r="AEZ32" s="17"/>
      <c r="AFA32" s="17"/>
      <c r="AFB32" s="17"/>
      <c r="AFC32" s="17"/>
      <c r="AFD32" s="17"/>
      <c r="AFE32" s="17"/>
      <c r="AFF32" s="17"/>
      <c r="AFG32" s="17"/>
      <c r="AFH32" s="17"/>
      <c r="AFI32" s="17"/>
      <c r="AFJ32" s="17"/>
      <c r="AFK32" s="17"/>
      <c r="AFL32" s="17"/>
      <c r="AFM32" s="17"/>
      <c r="AFN32" s="17"/>
      <c r="AFO32" s="17"/>
      <c r="AFP32" s="17"/>
      <c r="AFQ32" s="17"/>
      <c r="AFR32" s="17"/>
      <c r="AFS32" s="17"/>
      <c r="AFT32" s="17"/>
      <c r="AFU32" s="17"/>
      <c r="AFV32" s="17"/>
      <c r="AFW32" s="17"/>
      <c r="AFX32" s="17"/>
      <c r="AFY32" s="17"/>
      <c r="AFZ32" s="17"/>
      <c r="AGA32" s="17"/>
      <c r="AGB32" s="17"/>
      <c r="AGC32" s="17"/>
      <c r="AGD32" s="17"/>
      <c r="AGE32" s="17"/>
      <c r="AGF32" s="17"/>
      <c r="AGG32" s="17"/>
      <c r="AGH32" s="17"/>
      <c r="AGI32" s="17"/>
      <c r="AGJ32" s="17"/>
      <c r="AGK32" s="17"/>
      <c r="AGL32" s="17"/>
      <c r="AGM32" s="17"/>
      <c r="AGN32" s="17"/>
      <c r="AGO32" s="17"/>
      <c r="AGP32" s="17"/>
      <c r="AGQ32" s="17"/>
      <c r="AGR32" s="17"/>
      <c r="AGS32" s="17"/>
      <c r="AGT32" s="17"/>
      <c r="AGU32" s="17"/>
      <c r="AGV32" s="17"/>
      <c r="AGW32" s="17"/>
      <c r="AGX32" s="17"/>
      <c r="AGY32" s="17"/>
      <c r="AGZ32" s="17"/>
      <c r="AHA32" s="17"/>
      <c r="AHB32" s="17"/>
      <c r="AHC32" s="17"/>
      <c r="AHD32" s="17"/>
      <c r="AHE32" s="17"/>
      <c r="AHF32" s="17"/>
      <c r="AHG32" s="17"/>
      <c r="AHH32" s="17"/>
      <c r="AHI32" s="17"/>
      <c r="AHJ32" s="17"/>
      <c r="AHK32" s="17"/>
      <c r="AHL32" s="17"/>
      <c r="AHM32" s="17"/>
      <c r="AHN32" s="17"/>
      <c r="AHO32" s="17"/>
      <c r="AHP32" s="17"/>
      <c r="AHQ32" s="17"/>
      <c r="AHR32" s="17"/>
      <c r="AHS32" s="17"/>
      <c r="AHT32" s="17"/>
      <c r="AHU32" s="17"/>
      <c r="AHV32" s="17"/>
      <c r="AHW32" s="17"/>
      <c r="AHX32" s="17"/>
      <c r="AHY32" s="17"/>
      <c r="AHZ32" s="17"/>
      <c r="AIA32" s="17"/>
      <c r="AIB32" s="17"/>
      <c r="AIC32" s="17"/>
      <c r="AID32" s="17"/>
      <c r="AIE32" s="17"/>
      <c r="AIF32" s="17"/>
      <c r="AIG32" s="17"/>
      <c r="AIH32" s="17"/>
      <c r="AII32" s="17"/>
      <c r="AIJ32" s="17"/>
      <c r="AIK32" s="17"/>
      <c r="AIL32" s="17"/>
      <c r="AIM32" s="17"/>
      <c r="AIN32" s="17"/>
      <c r="AIO32" s="17"/>
      <c r="AIP32" s="17"/>
      <c r="AIQ32" s="17"/>
      <c r="AIR32" s="17"/>
      <c r="AIS32" s="17"/>
      <c r="AIT32" s="17"/>
      <c r="AIU32" s="17"/>
      <c r="AIV32" s="17"/>
      <c r="AIW32" s="17"/>
      <c r="AIX32" s="17"/>
      <c r="AIY32" s="17"/>
      <c r="AIZ32" s="17"/>
      <c r="AJA32" s="17"/>
      <c r="AJB32" s="17"/>
      <c r="AJC32" s="17"/>
      <c r="AJD32" s="17"/>
      <c r="AJE32" s="17"/>
      <c r="AJF32" s="17"/>
      <c r="AJG32" s="17"/>
      <c r="AJH32" s="17"/>
      <c r="AJI32" s="17"/>
      <c r="AJJ32" s="17"/>
      <c r="AJK32" s="17"/>
      <c r="AJL32" s="17"/>
      <c r="AJM32" s="17"/>
      <c r="AJN32" s="17"/>
      <c r="AJO32" s="17"/>
      <c r="AJP32" s="17"/>
      <c r="AJQ32" s="17"/>
      <c r="AJR32" s="17"/>
      <c r="AJS32" s="17"/>
      <c r="AJT32" s="17"/>
      <c r="AJU32" s="17"/>
      <c r="AJV32" s="17"/>
      <c r="AJW32" s="17"/>
      <c r="AJX32" s="17"/>
      <c r="AJY32" s="17"/>
      <c r="AJZ32" s="17"/>
      <c r="AKA32" s="17"/>
      <c r="AKB32" s="17"/>
      <c r="AKC32" s="17"/>
      <c r="AKD32" s="17"/>
      <c r="AKE32" s="17"/>
      <c r="AKF32" s="17"/>
      <c r="AKG32" s="17"/>
      <c r="AKH32" s="17"/>
      <c r="AKI32" s="17"/>
      <c r="AKJ32" s="17"/>
      <c r="AKK32" s="17"/>
    </row>
    <row r="33" spans="1:973" s="33" customFormat="1" ht="15" customHeight="1">
      <c r="A33" s="51"/>
      <c r="B33" s="27" t="s">
        <v>5</v>
      </c>
      <c r="C33" s="21" t="s">
        <v>6</v>
      </c>
      <c r="D33" s="28">
        <v>7977</v>
      </c>
      <c r="E33" s="28"/>
      <c r="F33" s="68">
        <f t="shared" si="0"/>
        <v>0</v>
      </c>
      <c r="G33" s="123"/>
      <c r="H33" s="123"/>
      <c r="I33" s="123"/>
      <c r="J33" s="123"/>
      <c r="K33" s="123"/>
      <c r="L33" s="123"/>
      <c r="M33" s="123"/>
      <c r="N33" s="123"/>
      <c r="O33" s="123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  <c r="JK33" s="17"/>
      <c r="JL33" s="17"/>
      <c r="JM33" s="17"/>
      <c r="JN33" s="17"/>
      <c r="JO33" s="17"/>
      <c r="JP33" s="17"/>
      <c r="JQ33" s="17"/>
      <c r="JR33" s="17"/>
      <c r="JS33" s="17"/>
      <c r="JT33" s="17"/>
      <c r="JU33" s="17"/>
      <c r="JV33" s="17"/>
      <c r="JW33" s="17"/>
      <c r="JX33" s="17"/>
      <c r="JY33" s="17"/>
      <c r="JZ33" s="17"/>
      <c r="KA33" s="17"/>
      <c r="KB33" s="17"/>
      <c r="KC33" s="17"/>
      <c r="KD33" s="17"/>
      <c r="KE33" s="17"/>
      <c r="KF33" s="17"/>
      <c r="KG33" s="17"/>
      <c r="KH33" s="17"/>
      <c r="KI33" s="17"/>
      <c r="KJ33" s="17"/>
      <c r="KK33" s="17"/>
      <c r="KL33" s="17"/>
      <c r="KM33" s="17"/>
      <c r="KN33" s="17"/>
      <c r="KO33" s="17"/>
      <c r="KP33" s="17"/>
      <c r="KQ33" s="17"/>
      <c r="KR33" s="17"/>
      <c r="KS33" s="17"/>
      <c r="KT33" s="17"/>
      <c r="KU33" s="17"/>
      <c r="KV33" s="17"/>
      <c r="KW33" s="17"/>
      <c r="KX33" s="17"/>
      <c r="KY33" s="17"/>
      <c r="KZ33" s="17"/>
      <c r="LA33" s="17"/>
      <c r="LB33" s="17"/>
      <c r="LC33" s="17"/>
      <c r="LD33" s="17"/>
      <c r="LE33" s="17"/>
      <c r="LF33" s="17"/>
      <c r="LG33" s="17"/>
      <c r="LH33" s="17"/>
      <c r="LI33" s="17"/>
      <c r="LJ33" s="17"/>
      <c r="LK33" s="17"/>
      <c r="LL33" s="17"/>
      <c r="LM33" s="17"/>
      <c r="LN33" s="17"/>
      <c r="LO33" s="17"/>
      <c r="LP33" s="17"/>
      <c r="LQ33" s="17"/>
      <c r="LR33" s="17"/>
      <c r="LS33" s="17"/>
      <c r="LT33" s="17"/>
      <c r="LU33" s="17"/>
      <c r="LV33" s="17"/>
      <c r="LW33" s="17"/>
      <c r="LX33" s="17"/>
      <c r="LY33" s="17"/>
      <c r="LZ33" s="17"/>
      <c r="MA33" s="17"/>
      <c r="MB33" s="17"/>
      <c r="MC33" s="17"/>
      <c r="MD33" s="17"/>
      <c r="ME33" s="17"/>
      <c r="MF33" s="17"/>
      <c r="MG33" s="17"/>
      <c r="MH33" s="17"/>
      <c r="MI33" s="17"/>
      <c r="MJ33" s="17"/>
      <c r="MK33" s="17"/>
      <c r="ML33" s="17"/>
      <c r="MM33" s="17"/>
      <c r="MN33" s="17"/>
      <c r="MO33" s="17"/>
      <c r="MP33" s="17"/>
      <c r="MQ33" s="17"/>
      <c r="MR33" s="17"/>
      <c r="MS33" s="17"/>
      <c r="MT33" s="17"/>
      <c r="MU33" s="17"/>
      <c r="MV33" s="17"/>
      <c r="MW33" s="17"/>
      <c r="MX33" s="17"/>
      <c r="MY33" s="17"/>
      <c r="MZ33" s="17"/>
      <c r="NA33" s="17"/>
      <c r="NB33" s="17"/>
      <c r="NC33" s="17"/>
      <c r="ND33" s="17"/>
      <c r="NE33" s="17"/>
      <c r="NF33" s="17"/>
      <c r="NG33" s="17"/>
      <c r="NH33" s="17"/>
      <c r="NI33" s="17"/>
      <c r="NJ33" s="17"/>
      <c r="NK33" s="17"/>
      <c r="NL33" s="17"/>
      <c r="NM33" s="17"/>
      <c r="NN33" s="17"/>
      <c r="NO33" s="17"/>
      <c r="NP33" s="17"/>
      <c r="NQ33" s="17"/>
      <c r="NR33" s="17"/>
      <c r="NS33" s="17"/>
      <c r="NT33" s="17"/>
      <c r="NU33" s="17"/>
      <c r="NV33" s="17"/>
      <c r="NW33" s="17"/>
      <c r="NX33" s="17"/>
      <c r="NY33" s="17"/>
      <c r="NZ33" s="17"/>
      <c r="OA33" s="17"/>
      <c r="OB33" s="17"/>
      <c r="OC33" s="17"/>
      <c r="OD33" s="17"/>
      <c r="OE33" s="17"/>
      <c r="OF33" s="17"/>
      <c r="OG33" s="17"/>
      <c r="OH33" s="17"/>
      <c r="OI33" s="17"/>
      <c r="OJ33" s="17"/>
      <c r="OK33" s="17"/>
      <c r="OL33" s="17"/>
      <c r="OM33" s="17"/>
      <c r="ON33" s="17"/>
      <c r="OO33" s="17"/>
      <c r="OP33" s="17"/>
      <c r="OQ33" s="17"/>
      <c r="OR33" s="17"/>
      <c r="OS33" s="17"/>
      <c r="OT33" s="17"/>
      <c r="OU33" s="17"/>
      <c r="OV33" s="17"/>
      <c r="OW33" s="17"/>
      <c r="OX33" s="17"/>
      <c r="OY33" s="17"/>
      <c r="OZ33" s="17"/>
      <c r="PA33" s="17"/>
      <c r="PB33" s="17"/>
      <c r="PC33" s="17"/>
      <c r="PD33" s="17"/>
      <c r="PE33" s="17"/>
      <c r="PF33" s="17"/>
      <c r="PG33" s="17"/>
      <c r="PH33" s="17"/>
      <c r="PI33" s="17"/>
      <c r="PJ33" s="17"/>
      <c r="PK33" s="17"/>
      <c r="PL33" s="17"/>
      <c r="PM33" s="17"/>
      <c r="PN33" s="17"/>
      <c r="PO33" s="17"/>
      <c r="PP33" s="17"/>
      <c r="PQ33" s="17"/>
      <c r="PR33" s="17"/>
      <c r="PS33" s="17"/>
      <c r="PT33" s="17"/>
      <c r="PU33" s="17"/>
      <c r="PV33" s="17"/>
      <c r="PW33" s="17"/>
      <c r="PX33" s="17"/>
      <c r="PY33" s="17"/>
      <c r="PZ33" s="17"/>
      <c r="QA33" s="17"/>
      <c r="QB33" s="17"/>
      <c r="QC33" s="17"/>
      <c r="QD33" s="17"/>
      <c r="QE33" s="17"/>
      <c r="QF33" s="17"/>
      <c r="QG33" s="17"/>
      <c r="QH33" s="17"/>
      <c r="QI33" s="17"/>
      <c r="QJ33" s="17"/>
      <c r="QK33" s="17"/>
      <c r="QL33" s="17"/>
      <c r="QM33" s="17"/>
      <c r="QN33" s="17"/>
      <c r="QO33" s="17"/>
      <c r="QP33" s="17"/>
      <c r="QQ33" s="17"/>
      <c r="QR33" s="17"/>
      <c r="QS33" s="17"/>
      <c r="QT33" s="17"/>
      <c r="QU33" s="17"/>
      <c r="QV33" s="17"/>
      <c r="QW33" s="17"/>
      <c r="QX33" s="17"/>
      <c r="QY33" s="17"/>
      <c r="QZ33" s="17"/>
      <c r="RA33" s="17"/>
      <c r="RB33" s="17"/>
      <c r="RC33" s="17"/>
      <c r="RD33" s="17"/>
      <c r="RE33" s="17"/>
      <c r="RF33" s="17"/>
      <c r="RG33" s="17"/>
      <c r="RH33" s="17"/>
      <c r="RI33" s="17"/>
      <c r="RJ33" s="17"/>
      <c r="RK33" s="17"/>
      <c r="RL33" s="17"/>
      <c r="RM33" s="17"/>
      <c r="RN33" s="17"/>
      <c r="RO33" s="17"/>
      <c r="RP33" s="17"/>
      <c r="RQ33" s="17"/>
      <c r="RR33" s="17"/>
      <c r="RS33" s="17"/>
      <c r="RT33" s="17"/>
      <c r="RU33" s="17"/>
      <c r="RV33" s="17"/>
      <c r="RW33" s="17"/>
      <c r="RX33" s="17"/>
      <c r="RY33" s="17"/>
      <c r="RZ33" s="17"/>
      <c r="SA33" s="17"/>
      <c r="SB33" s="17"/>
      <c r="SC33" s="17"/>
      <c r="SD33" s="17"/>
      <c r="SE33" s="17"/>
      <c r="SF33" s="17"/>
      <c r="SG33" s="17"/>
      <c r="SH33" s="17"/>
      <c r="SI33" s="17"/>
      <c r="SJ33" s="17"/>
      <c r="SK33" s="17"/>
      <c r="SL33" s="17"/>
      <c r="SM33" s="17"/>
      <c r="SN33" s="17"/>
      <c r="SO33" s="17"/>
      <c r="SP33" s="17"/>
      <c r="SQ33" s="17"/>
      <c r="SR33" s="17"/>
      <c r="SS33" s="17"/>
      <c r="ST33" s="17"/>
      <c r="SU33" s="17"/>
      <c r="SV33" s="17"/>
      <c r="SW33" s="17"/>
      <c r="SX33" s="17"/>
      <c r="SY33" s="17"/>
      <c r="SZ33" s="17"/>
      <c r="TA33" s="17"/>
      <c r="TB33" s="17"/>
      <c r="TC33" s="17"/>
      <c r="TD33" s="17"/>
      <c r="TE33" s="17"/>
      <c r="TF33" s="17"/>
      <c r="TG33" s="17"/>
      <c r="TH33" s="17"/>
      <c r="TI33" s="17"/>
      <c r="TJ33" s="17"/>
      <c r="TK33" s="17"/>
      <c r="TL33" s="17"/>
      <c r="TM33" s="17"/>
      <c r="TN33" s="17"/>
      <c r="TO33" s="17"/>
      <c r="TP33" s="17"/>
      <c r="TQ33" s="17"/>
      <c r="TR33" s="17"/>
      <c r="TS33" s="17"/>
      <c r="TT33" s="17"/>
      <c r="TU33" s="17"/>
      <c r="TV33" s="17"/>
      <c r="TW33" s="17"/>
      <c r="TX33" s="17"/>
      <c r="TY33" s="17"/>
      <c r="TZ33" s="17"/>
      <c r="UA33" s="17"/>
      <c r="UB33" s="17"/>
      <c r="UC33" s="17"/>
      <c r="UD33" s="17"/>
      <c r="UE33" s="17"/>
      <c r="UF33" s="17"/>
      <c r="UG33" s="17"/>
      <c r="UH33" s="17"/>
      <c r="UI33" s="17"/>
      <c r="UJ33" s="17"/>
      <c r="UK33" s="17"/>
      <c r="UL33" s="17"/>
      <c r="UM33" s="17"/>
      <c r="UN33" s="17"/>
      <c r="UO33" s="17"/>
      <c r="UP33" s="17"/>
      <c r="UQ33" s="17"/>
      <c r="UR33" s="17"/>
      <c r="US33" s="17"/>
      <c r="UT33" s="17"/>
      <c r="UU33" s="17"/>
      <c r="UV33" s="17"/>
      <c r="UW33" s="17"/>
      <c r="UX33" s="17"/>
      <c r="UY33" s="17"/>
      <c r="UZ33" s="17"/>
      <c r="VA33" s="17"/>
      <c r="VB33" s="17"/>
      <c r="VC33" s="17"/>
      <c r="VD33" s="17"/>
      <c r="VE33" s="17"/>
      <c r="VF33" s="17"/>
      <c r="VG33" s="17"/>
      <c r="VH33" s="17"/>
      <c r="VI33" s="17"/>
      <c r="VJ33" s="17"/>
      <c r="VK33" s="17"/>
      <c r="VL33" s="17"/>
      <c r="VM33" s="17"/>
      <c r="VN33" s="17"/>
      <c r="VO33" s="17"/>
      <c r="VP33" s="17"/>
      <c r="VQ33" s="17"/>
      <c r="VR33" s="17"/>
      <c r="VS33" s="17"/>
      <c r="VT33" s="17"/>
      <c r="VU33" s="17"/>
      <c r="VV33" s="17"/>
      <c r="VW33" s="17"/>
      <c r="VX33" s="17"/>
      <c r="VY33" s="17"/>
      <c r="VZ33" s="17"/>
      <c r="WA33" s="17"/>
      <c r="WB33" s="17"/>
      <c r="WC33" s="17"/>
      <c r="WD33" s="17"/>
      <c r="WE33" s="17"/>
      <c r="WF33" s="17"/>
      <c r="WG33" s="17"/>
      <c r="WH33" s="17"/>
      <c r="WI33" s="17"/>
      <c r="WJ33" s="17"/>
      <c r="WK33" s="17"/>
      <c r="WL33" s="17"/>
      <c r="WM33" s="17"/>
      <c r="WN33" s="17"/>
      <c r="WO33" s="17"/>
      <c r="WP33" s="17"/>
      <c r="WQ33" s="17"/>
      <c r="WR33" s="17"/>
      <c r="WS33" s="17"/>
      <c r="WT33" s="17"/>
      <c r="WU33" s="17"/>
      <c r="WV33" s="17"/>
      <c r="WW33" s="17"/>
      <c r="WX33" s="17"/>
      <c r="WY33" s="17"/>
      <c r="WZ33" s="17"/>
      <c r="XA33" s="17"/>
      <c r="XB33" s="17"/>
      <c r="XC33" s="17"/>
      <c r="XD33" s="17"/>
      <c r="XE33" s="17"/>
      <c r="XF33" s="17"/>
      <c r="XG33" s="17"/>
      <c r="XH33" s="17"/>
      <c r="XI33" s="17"/>
      <c r="XJ33" s="17"/>
      <c r="XK33" s="17"/>
      <c r="XL33" s="17"/>
      <c r="XM33" s="17"/>
      <c r="XN33" s="17"/>
      <c r="XO33" s="17"/>
      <c r="XP33" s="17"/>
      <c r="XQ33" s="17"/>
      <c r="XR33" s="17"/>
      <c r="XS33" s="17"/>
      <c r="XT33" s="17"/>
      <c r="XU33" s="17"/>
      <c r="XV33" s="17"/>
      <c r="XW33" s="17"/>
      <c r="XX33" s="17"/>
      <c r="XY33" s="17"/>
      <c r="XZ33" s="17"/>
      <c r="YA33" s="17"/>
      <c r="YB33" s="17"/>
      <c r="YC33" s="17"/>
      <c r="YD33" s="17"/>
      <c r="YE33" s="17"/>
      <c r="YF33" s="17"/>
      <c r="YG33" s="17"/>
      <c r="YH33" s="17"/>
      <c r="YI33" s="17"/>
      <c r="YJ33" s="17"/>
      <c r="YK33" s="17"/>
      <c r="YL33" s="17"/>
      <c r="YM33" s="17"/>
      <c r="YN33" s="17"/>
      <c r="YO33" s="17"/>
      <c r="YP33" s="17"/>
      <c r="YQ33" s="17"/>
      <c r="YR33" s="17"/>
      <c r="YS33" s="17"/>
      <c r="YT33" s="17"/>
      <c r="YU33" s="17"/>
      <c r="YV33" s="17"/>
      <c r="YW33" s="17"/>
      <c r="YX33" s="17"/>
      <c r="YY33" s="17"/>
      <c r="YZ33" s="17"/>
      <c r="ZA33" s="17"/>
      <c r="ZB33" s="17"/>
      <c r="ZC33" s="17"/>
      <c r="ZD33" s="17"/>
      <c r="ZE33" s="17"/>
      <c r="ZF33" s="17"/>
      <c r="ZG33" s="17"/>
      <c r="ZH33" s="17"/>
      <c r="ZI33" s="17"/>
      <c r="ZJ33" s="17"/>
      <c r="ZK33" s="17"/>
      <c r="ZL33" s="17"/>
      <c r="ZM33" s="17"/>
      <c r="ZN33" s="17"/>
      <c r="ZO33" s="17"/>
      <c r="ZP33" s="17"/>
      <c r="ZQ33" s="17"/>
      <c r="ZR33" s="17"/>
      <c r="ZS33" s="17"/>
      <c r="ZT33" s="17"/>
      <c r="ZU33" s="17"/>
      <c r="ZV33" s="17"/>
      <c r="ZW33" s="17"/>
      <c r="ZX33" s="17"/>
      <c r="ZY33" s="17"/>
      <c r="ZZ33" s="17"/>
      <c r="AAA33" s="17"/>
      <c r="AAB33" s="17"/>
      <c r="AAC33" s="17"/>
      <c r="AAD33" s="17"/>
      <c r="AAE33" s="17"/>
      <c r="AAF33" s="17"/>
      <c r="AAG33" s="17"/>
      <c r="AAH33" s="17"/>
      <c r="AAI33" s="17"/>
      <c r="AAJ33" s="17"/>
      <c r="AAK33" s="17"/>
      <c r="AAL33" s="17"/>
      <c r="AAM33" s="17"/>
      <c r="AAN33" s="17"/>
      <c r="AAO33" s="17"/>
      <c r="AAP33" s="17"/>
      <c r="AAQ33" s="17"/>
      <c r="AAR33" s="17"/>
      <c r="AAS33" s="17"/>
      <c r="AAT33" s="17"/>
      <c r="AAU33" s="17"/>
      <c r="AAV33" s="17"/>
      <c r="AAW33" s="17"/>
      <c r="AAX33" s="17"/>
      <c r="AAY33" s="17"/>
      <c r="AAZ33" s="17"/>
      <c r="ABA33" s="17"/>
      <c r="ABB33" s="17"/>
      <c r="ABC33" s="17"/>
      <c r="ABD33" s="17"/>
      <c r="ABE33" s="17"/>
      <c r="ABF33" s="17"/>
      <c r="ABG33" s="17"/>
      <c r="ABH33" s="17"/>
      <c r="ABI33" s="17"/>
      <c r="ABJ33" s="17"/>
      <c r="ABK33" s="17"/>
      <c r="ABL33" s="17"/>
      <c r="ABM33" s="17"/>
      <c r="ABN33" s="17"/>
      <c r="ABO33" s="17"/>
      <c r="ABP33" s="17"/>
      <c r="ABQ33" s="17"/>
      <c r="ABR33" s="17"/>
      <c r="ABS33" s="17"/>
      <c r="ABT33" s="17"/>
      <c r="ABU33" s="17"/>
      <c r="ABV33" s="17"/>
      <c r="ABW33" s="17"/>
      <c r="ABX33" s="17"/>
      <c r="ABY33" s="17"/>
      <c r="ABZ33" s="17"/>
      <c r="ACA33" s="17"/>
      <c r="ACB33" s="17"/>
      <c r="ACC33" s="17"/>
      <c r="ACD33" s="17"/>
      <c r="ACE33" s="17"/>
      <c r="ACF33" s="17"/>
      <c r="ACG33" s="17"/>
      <c r="ACH33" s="17"/>
      <c r="ACI33" s="17"/>
      <c r="ACJ33" s="17"/>
      <c r="ACK33" s="17"/>
      <c r="ACL33" s="17"/>
      <c r="ACM33" s="17"/>
      <c r="ACN33" s="17"/>
      <c r="ACO33" s="17"/>
      <c r="ACP33" s="17"/>
      <c r="ACQ33" s="17"/>
      <c r="ACR33" s="17"/>
      <c r="ACS33" s="17"/>
      <c r="ACT33" s="17"/>
      <c r="ACU33" s="17"/>
      <c r="ACV33" s="17"/>
      <c r="ACW33" s="17"/>
      <c r="ACX33" s="17"/>
      <c r="ACY33" s="17"/>
      <c r="ACZ33" s="17"/>
      <c r="ADA33" s="17"/>
      <c r="ADB33" s="17"/>
      <c r="ADC33" s="17"/>
      <c r="ADD33" s="17"/>
      <c r="ADE33" s="17"/>
      <c r="ADF33" s="17"/>
      <c r="ADG33" s="17"/>
      <c r="ADH33" s="17"/>
      <c r="ADI33" s="17"/>
      <c r="ADJ33" s="17"/>
      <c r="ADK33" s="17"/>
      <c r="ADL33" s="17"/>
      <c r="ADM33" s="17"/>
      <c r="ADN33" s="17"/>
      <c r="ADO33" s="17"/>
      <c r="ADP33" s="17"/>
      <c r="ADQ33" s="17"/>
      <c r="ADR33" s="17"/>
      <c r="ADS33" s="17"/>
      <c r="ADT33" s="17"/>
      <c r="ADU33" s="17"/>
      <c r="ADV33" s="17"/>
      <c r="ADW33" s="17"/>
      <c r="ADX33" s="17"/>
      <c r="ADY33" s="17"/>
      <c r="ADZ33" s="17"/>
      <c r="AEA33" s="17"/>
      <c r="AEB33" s="17"/>
      <c r="AEC33" s="17"/>
      <c r="AED33" s="17"/>
      <c r="AEE33" s="17"/>
      <c r="AEF33" s="17"/>
      <c r="AEG33" s="17"/>
      <c r="AEH33" s="17"/>
      <c r="AEI33" s="17"/>
      <c r="AEJ33" s="17"/>
      <c r="AEK33" s="17"/>
      <c r="AEL33" s="17"/>
      <c r="AEM33" s="17"/>
      <c r="AEN33" s="17"/>
      <c r="AEO33" s="17"/>
      <c r="AEP33" s="17"/>
      <c r="AEQ33" s="17"/>
      <c r="AER33" s="17"/>
      <c r="AES33" s="17"/>
      <c r="AET33" s="17"/>
      <c r="AEU33" s="17"/>
      <c r="AEV33" s="17"/>
      <c r="AEW33" s="17"/>
      <c r="AEX33" s="17"/>
      <c r="AEY33" s="17"/>
      <c r="AEZ33" s="17"/>
      <c r="AFA33" s="17"/>
      <c r="AFB33" s="17"/>
      <c r="AFC33" s="17"/>
      <c r="AFD33" s="17"/>
      <c r="AFE33" s="17"/>
      <c r="AFF33" s="17"/>
      <c r="AFG33" s="17"/>
      <c r="AFH33" s="17"/>
      <c r="AFI33" s="17"/>
      <c r="AFJ33" s="17"/>
      <c r="AFK33" s="17"/>
      <c r="AFL33" s="17"/>
      <c r="AFM33" s="17"/>
      <c r="AFN33" s="17"/>
      <c r="AFO33" s="17"/>
      <c r="AFP33" s="17"/>
      <c r="AFQ33" s="17"/>
      <c r="AFR33" s="17"/>
      <c r="AFS33" s="17"/>
      <c r="AFT33" s="17"/>
      <c r="AFU33" s="17"/>
      <c r="AFV33" s="17"/>
      <c r="AFW33" s="17"/>
      <c r="AFX33" s="17"/>
      <c r="AFY33" s="17"/>
      <c r="AFZ33" s="17"/>
      <c r="AGA33" s="17"/>
      <c r="AGB33" s="17"/>
      <c r="AGC33" s="17"/>
      <c r="AGD33" s="17"/>
      <c r="AGE33" s="17"/>
      <c r="AGF33" s="17"/>
      <c r="AGG33" s="17"/>
      <c r="AGH33" s="17"/>
      <c r="AGI33" s="17"/>
      <c r="AGJ33" s="17"/>
      <c r="AGK33" s="17"/>
      <c r="AGL33" s="17"/>
      <c r="AGM33" s="17"/>
      <c r="AGN33" s="17"/>
      <c r="AGO33" s="17"/>
      <c r="AGP33" s="17"/>
      <c r="AGQ33" s="17"/>
      <c r="AGR33" s="17"/>
      <c r="AGS33" s="17"/>
      <c r="AGT33" s="17"/>
      <c r="AGU33" s="17"/>
      <c r="AGV33" s="17"/>
      <c r="AGW33" s="17"/>
      <c r="AGX33" s="17"/>
      <c r="AGY33" s="17"/>
      <c r="AGZ33" s="17"/>
      <c r="AHA33" s="17"/>
      <c r="AHB33" s="17"/>
      <c r="AHC33" s="17"/>
      <c r="AHD33" s="17"/>
      <c r="AHE33" s="17"/>
      <c r="AHF33" s="17"/>
      <c r="AHG33" s="17"/>
      <c r="AHH33" s="17"/>
      <c r="AHI33" s="17"/>
      <c r="AHJ33" s="17"/>
      <c r="AHK33" s="17"/>
      <c r="AHL33" s="17"/>
      <c r="AHM33" s="17"/>
      <c r="AHN33" s="17"/>
      <c r="AHO33" s="17"/>
      <c r="AHP33" s="17"/>
      <c r="AHQ33" s="17"/>
      <c r="AHR33" s="17"/>
      <c r="AHS33" s="17"/>
      <c r="AHT33" s="17"/>
      <c r="AHU33" s="17"/>
      <c r="AHV33" s="17"/>
      <c r="AHW33" s="17"/>
      <c r="AHX33" s="17"/>
      <c r="AHY33" s="17"/>
      <c r="AHZ33" s="17"/>
      <c r="AIA33" s="17"/>
      <c r="AIB33" s="17"/>
      <c r="AIC33" s="17"/>
      <c r="AID33" s="17"/>
      <c r="AIE33" s="17"/>
      <c r="AIF33" s="17"/>
      <c r="AIG33" s="17"/>
      <c r="AIH33" s="17"/>
      <c r="AII33" s="17"/>
      <c r="AIJ33" s="17"/>
      <c r="AIK33" s="17"/>
      <c r="AIL33" s="17"/>
      <c r="AIM33" s="17"/>
      <c r="AIN33" s="17"/>
      <c r="AIO33" s="17"/>
      <c r="AIP33" s="17"/>
      <c r="AIQ33" s="17"/>
      <c r="AIR33" s="17"/>
      <c r="AIS33" s="17"/>
      <c r="AIT33" s="17"/>
      <c r="AIU33" s="17"/>
      <c r="AIV33" s="17"/>
      <c r="AIW33" s="17"/>
      <c r="AIX33" s="17"/>
      <c r="AIY33" s="17"/>
      <c r="AIZ33" s="17"/>
      <c r="AJA33" s="17"/>
      <c r="AJB33" s="17"/>
      <c r="AJC33" s="17"/>
      <c r="AJD33" s="17"/>
      <c r="AJE33" s="17"/>
      <c r="AJF33" s="17"/>
      <c r="AJG33" s="17"/>
      <c r="AJH33" s="17"/>
      <c r="AJI33" s="17"/>
      <c r="AJJ33" s="17"/>
      <c r="AJK33" s="17"/>
      <c r="AJL33" s="17"/>
      <c r="AJM33" s="17"/>
      <c r="AJN33" s="17"/>
      <c r="AJO33" s="17"/>
      <c r="AJP33" s="17"/>
      <c r="AJQ33" s="17"/>
      <c r="AJR33" s="17"/>
      <c r="AJS33" s="17"/>
      <c r="AJT33" s="17"/>
      <c r="AJU33" s="17"/>
      <c r="AJV33" s="17"/>
      <c r="AJW33" s="17"/>
      <c r="AJX33" s="17"/>
      <c r="AJY33" s="17"/>
      <c r="AJZ33" s="17"/>
      <c r="AKA33" s="17"/>
      <c r="AKB33" s="17"/>
      <c r="AKC33" s="17"/>
      <c r="AKD33" s="17"/>
      <c r="AKE33" s="17"/>
      <c r="AKF33" s="17"/>
      <c r="AKG33" s="17"/>
      <c r="AKH33" s="17"/>
      <c r="AKI33" s="17"/>
      <c r="AKJ33" s="17"/>
      <c r="AKK33" s="17"/>
    </row>
    <row r="34" spans="1:973" s="33" customFormat="1" ht="15" customHeight="1">
      <c r="A34" s="51"/>
      <c r="B34" s="18"/>
      <c r="C34" s="21"/>
      <c r="D34" s="28">
        <v>0</v>
      </c>
      <c r="E34" s="28"/>
      <c r="F34" s="56"/>
      <c r="G34" s="123"/>
      <c r="H34" s="123"/>
      <c r="I34" s="123"/>
      <c r="J34" s="123"/>
      <c r="K34" s="123"/>
      <c r="L34" s="123"/>
      <c r="M34" s="123"/>
      <c r="N34" s="123"/>
      <c r="O34" s="123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  <c r="KQ34" s="17"/>
      <c r="KR34" s="17"/>
      <c r="KS34" s="17"/>
      <c r="KT34" s="17"/>
      <c r="KU34" s="17"/>
      <c r="KV34" s="17"/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  <c r="PI34" s="17"/>
      <c r="PJ34" s="17"/>
      <c r="PK34" s="17"/>
      <c r="PL34" s="17"/>
      <c r="PM34" s="17"/>
      <c r="PN34" s="17"/>
      <c r="PO34" s="17"/>
      <c r="PP34" s="17"/>
      <c r="PQ34" s="17"/>
      <c r="PR34" s="17"/>
      <c r="PS34" s="17"/>
      <c r="PT34" s="17"/>
      <c r="PU34" s="17"/>
      <c r="PV34" s="17"/>
      <c r="PW34" s="17"/>
      <c r="PX34" s="17"/>
      <c r="PY34" s="17"/>
      <c r="PZ34" s="17"/>
      <c r="QA34" s="17"/>
      <c r="QB34" s="17"/>
      <c r="QC34" s="17"/>
      <c r="QD34" s="17"/>
      <c r="QE34" s="17"/>
      <c r="QF34" s="17"/>
      <c r="QG34" s="17"/>
      <c r="QH34" s="17"/>
      <c r="QI34" s="17"/>
      <c r="QJ34" s="17"/>
      <c r="QK34" s="17"/>
      <c r="QL34" s="17"/>
      <c r="QM34" s="17"/>
      <c r="QN34" s="17"/>
      <c r="QO34" s="17"/>
      <c r="QP34" s="17"/>
      <c r="QQ34" s="17"/>
      <c r="QR34" s="17"/>
      <c r="QS34" s="17"/>
      <c r="QT34" s="17"/>
      <c r="QU34" s="17"/>
      <c r="QV34" s="17"/>
      <c r="QW34" s="17"/>
      <c r="QX34" s="17"/>
      <c r="QY34" s="17"/>
      <c r="QZ34" s="17"/>
      <c r="RA34" s="17"/>
      <c r="RB34" s="17"/>
      <c r="RC34" s="17"/>
      <c r="RD34" s="17"/>
      <c r="RE34" s="17"/>
      <c r="RF34" s="17"/>
      <c r="RG34" s="17"/>
      <c r="RH34" s="17"/>
      <c r="RI34" s="17"/>
      <c r="RJ34" s="17"/>
      <c r="RK34" s="17"/>
      <c r="RL34" s="17"/>
      <c r="RM34" s="17"/>
      <c r="RN34" s="17"/>
      <c r="RO34" s="17"/>
      <c r="RP34" s="17"/>
      <c r="RQ34" s="17"/>
      <c r="RR34" s="17"/>
      <c r="RS34" s="17"/>
      <c r="RT34" s="17"/>
      <c r="RU34" s="17"/>
      <c r="RV34" s="17"/>
      <c r="RW34" s="17"/>
      <c r="RX34" s="17"/>
      <c r="RY34" s="17"/>
      <c r="RZ34" s="17"/>
      <c r="SA34" s="17"/>
      <c r="SB34" s="17"/>
      <c r="SC34" s="17"/>
      <c r="SD34" s="17"/>
      <c r="SE34" s="17"/>
      <c r="SF34" s="17"/>
      <c r="SG34" s="17"/>
      <c r="SH34" s="17"/>
      <c r="SI34" s="17"/>
      <c r="SJ34" s="17"/>
      <c r="SK34" s="17"/>
      <c r="SL34" s="17"/>
      <c r="SM34" s="17"/>
      <c r="SN34" s="17"/>
      <c r="SO34" s="17"/>
      <c r="SP34" s="17"/>
      <c r="SQ34" s="17"/>
      <c r="SR34" s="17"/>
      <c r="SS34" s="17"/>
      <c r="ST34" s="17"/>
      <c r="SU34" s="17"/>
      <c r="SV34" s="17"/>
      <c r="SW34" s="17"/>
      <c r="SX34" s="17"/>
      <c r="SY34" s="17"/>
      <c r="SZ34" s="17"/>
      <c r="TA34" s="17"/>
      <c r="TB34" s="17"/>
      <c r="TC34" s="17"/>
      <c r="TD34" s="17"/>
      <c r="TE34" s="17"/>
      <c r="TF34" s="17"/>
      <c r="TG34" s="17"/>
      <c r="TH34" s="17"/>
      <c r="TI34" s="17"/>
      <c r="TJ34" s="17"/>
      <c r="TK34" s="17"/>
      <c r="TL34" s="17"/>
      <c r="TM34" s="17"/>
      <c r="TN34" s="17"/>
      <c r="TO34" s="17"/>
      <c r="TP34" s="17"/>
      <c r="TQ34" s="17"/>
      <c r="TR34" s="17"/>
      <c r="TS34" s="17"/>
      <c r="TT34" s="17"/>
      <c r="TU34" s="17"/>
      <c r="TV34" s="17"/>
      <c r="TW34" s="17"/>
      <c r="TX34" s="17"/>
      <c r="TY34" s="17"/>
      <c r="TZ34" s="17"/>
      <c r="UA34" s="17"/>
      <c r="UB34" s="17"/>
      <c r="UC34" s="17"/>
      <c r="UD34" s="17"/>
      <c r="UE34" s="17"/>
      <c r="UF34" s="17"/>
      <c r="UG34" s="17"/>
      <c r="UH34" s="17"/>
      <c r="UI34" s="17"/>
      <c r="UJ34" s="17"/>
      <c r="UK34" s="17"/>
      <c r="UL34" s="17"/>
      <c r="UM34" s="17"/>
      <c r="UN34" s="17"/>
      <c r="UO34" s="17"/>
      <c r="UP34" s="17"/>
      <c r="UQ34" s="17"/>
      <c r="UR34" s="17"/>
      <c r="US34" s="17"/>
      <c r="UT34" s="17"/>
      <c r="UU34" s="17"/>
      <c r="UV34" s="17"/>
      <c r="UW34" s="17"/>
      <c r="UX34" s="17"/>
      <c r="UY34" s="17"/>
      <c r="UZ34" s="17"/>
      <c r="VA34" s="17"/>
      <c r="VB34" s="17"/>
      <c r="VC34" s="17"/>
      <c r="VD34" s="17"/>
      <c r="VE34" s="17"/>
      <c r="VF34" s="17"/>
      <c r="VG34" s="17"/>
      <c r="VH34" s="17"/>
      <c r="VI34" s="17"/>
      <c r="VJ34" s="17"/>
      <c r="VK34" s="17"/>
      <c r="VL34" s="17"/>
      <c r="VM34" s="17"/>
      <c r="VN34" s="17"/>
      <c r="VO34" s="17"/>
      <c r="VP34" s="17"/>
      <c r="VQ34" s="17"/>
      <c r="VR34" s="17"/>
      <c r="VS34" s="17"/>
      <c r="VT34" s="17"/>
      <c r="VU34" s="17"/>
      <c r="VV34" s="17"/>
      <c r="VW34" s="17"/>
      <c r="VX34" s="17"/>
      <c r="VY34" s="17"/>
      <c r="VZ34" s="17"/>
      <c r="WA34" s="17"/>
      <c r="WB34" s="17"/>
      <c r="WC34" s="17"/>
      <c r="WD34" s="17"/>
      <c r="WE34" s="17"/>
      <c r="WF34" s="17"/>
      <c r="WG34" s="17"/>
      <c r="WH34" s="17"/>
      <c r="WI34" s="17"/>
      <c r="WJ34" s="17"/>
      <c r="WK34" s="17"/>
      <c r="WL34" s="17"/>
      <c r="WM34" s="17"/>
      <c r="WN34" s="17"/>
      <c r="WO34" s="17"/>
      <c r="WP34" s="17"/>
      <c r="WQ34" s="17"/>
      <c r="WR34" s="17"/>
      <c r="WS34" s="17"/>
      <c r="WT34" s="17"/>
      <c r="WU34" s="17"/>
      <c r="WV34" s="17"/>
      <c r="WW34" s="17"/>
      <c r="WX34" s="17"/>
      <c r="WY34" s="17"/>
      <c r="WZ34" s="17"/>
      <c r="XA34" s="17"/>
      <c r="XB34" s="17"/>
      <c r="XC34" s="17"/>
      <c r="XD34" s="17"/>
      <c r="XE34" s="17"/>
      <c r="XF34" s="17"/>
      <c r="XG34" s="17"/>
      <c r="XH34" s="17"/>
      <c r="XI34" s="17"/>
      <c r="XJ34" s="17"/>
      <c r="XK34" s="17"/>
      <c r="XL34" s="17"/>
      <c r="XM34" s="17"/>
      <c r="XN34" s="17"/>
      <c r="XO34" s="17"/>
      <c r="XP34" s="17"/>
      <c r="XQ34" s="17"/>
      <c r="XR34" s="17"/>
      <c r="XS34" s="17"/>
      <c r="XT34" s="17"/>
      <c r="XU34" s="17"/>
      <c r="XV34" s="17"/>
      <c r="XW34" s="17"/>
      <c r="XX34" s="17"/>
      <c r="XY34" s="17"/>
      <c r="XZ34" s="17"/>
      <c r="YA34" s="17"/>
      <c r="YB34" s="17"/>
      <c r="YC34" s="17"/>
      <c r="YD34" s="17"/>
      <c r="YE34" s="17"/>
      <c r="YF34" s="17"/>
      <c r="YG34" s="17"/>
      <c r="YH34" s="17"/>
      <c r="YI34" s="17"/>
      <c r="YJ34" s="17"/>
      <c r="YK34" s="17"/>
      <c r="YL34" s="17"/>
      <c r="YM34" s="17"/>
      <c r="YN34" s="17"/>
      <c r="YO34" s="17"/>
      <c r="YP34" s="17"/>
      <c r="YQ34" s="17"/>
      <c r="YR34" s="17"/>
      <c r="YS34" s="17"/>
      <c r="YT34" s="17"/>
      <c r="YU34" s="17"/>
      <c r="YV34" s="17"/>
      <c r="YW34" s="17"/>
      <c r="YX34" s="17"/>
      <c r="YY34" s="17"/>
      <c r="YZ34" s="17"/>
      <c r="ZA34" s="17"/>
      <c r="ZB34" s="17"/>
      <c r="ZC34" s="17"/>
      <c r="ZD34" s="17"/>
      <c r="ZE34" s="17"/>
      <c r="ZF34" s="17"/>
      <c r="ZG34" s="17"/>
      <c r="ZH34" s="17"/>
      <c r="ZI34" s="17"/>
      <c r="ZJ34" s="17"/>
      <c r="ZK34" s="17"/>
      <c r="ZL34" s="17"/>
      <c r="ZM34" s="17"/>
      <c r="ZN34" s="17"/>
      <c r="ZO34" s="17"/>
      <c r="ZP34" s="17"/>
      <c r="ZQ34" s="17"/>
      <c r="ZR34" s="17"/>
      <c r="ZS34" s="17"/>
      <c r="ZT34" s="17"/>
      <c r="ZU34" s="17"/>
      <c r="ZV34" s="17"/>
      <c r="ZW34" s="17"/>
      <c r="ZX34" s="17"/>
      <c r="ZY34" s="17"/>
      <c r="ZZ34" s="17"/>
      <c r="AAA34" s="17"/>
      <c r="AAB34" s="17"/>
      <c r="AAC34" s="17"/>
      <c r="AAD34" s="17"/>
      <c r="AAE34" s="17"/>
      <c r="AAF34" s="17"/>
      <c r="AAG34" s="17"/>
      <c r="AAH34" s="17"/>
      <c r="AAI34" s="17"/>
      <c r="AAJ34" s="17"/>
      <c r="AAK34" s="17"/>
      <c r="AAL34" s="17"/>
      <c r="AAM34" s="17"/>
      <c r="AAN34" s="17"/>
      <c r="AAO34" s="17"/>
      <c r="AAP34" s="17"/>
      <c r="AAQ34" s="17"/>
      <c r="AAR34" s="17"/>
      <c r="AAS34" s="17"/>
      <c r="AAT34" s="17"/>
      <c r="AAU34" s="17"/>
      <c r="AAV34" s="17"/>
      <c r="AAW34" s="17"/>
      <c r="AAX34" s="17"/>
      <c r="AAY34" s="17"/>
      <c r="AAZ34" s="17"/>
      <c r="ABA34" s="17"/>
      <c r="ABB34" s="17"/>
      <c r="ABC34" s="17"/>
      <c r="ABD34" s="17"/>
      <c r="ABE34" s="17"/>
      <c r="ABF34" s="17"/>
      <c r="ABG34" s="17"/>
      <c r="ABH34" s="17"/>
      <c r="ABI34" s="17"/>
      <c r="ABJ34" s="17"/>
      <c r="ABK34" s="17"/>
      <c r="ABL34" s="17"/>
      <c r="ABM34" s="17"/>
      <c r="ABN34" s="17"/>
      <c r="ABO34" s="17"/>
      <c r="ABP34" s="17"/>
      <c r="ABQ34" s="17"/>
      <c r="ABR34" s="17"/>
      <c r="ABS34" s="17"/>
      <c r="ABT34" s="17"/>
      <c r="ABU34" s="17"/>
      <c r="ABV34" s="17"/>
      <c r="ABW34" s="17"/>
      <c r="ABX34" s="17"/>
      <c r="ABY34" s="17"/>
      <c r="ABZ34" s="17"/>
      <c r="ACA34" s="17"/>
      <c r="ACB34" s="17"/>
      <c r="ACC34" s="17"/>
      <c r="ACD34" s="17"/>
      <c r="ACE34" s="17"/>
      <c r="ACF34" s="17"/>
      <c r="ACG34" s="17"/>
      <c r="ACH34" s="17"/>
      <c r="ACI34" s="17"/>
      <c r="ACJ34" s="17"/>
      <c r="ACK34" s="17"/>
      <c r="ACL34" s="17"/>
      <c r="ACM34" s="17"/>
      <c r="ACN34" s="17"/>
      <c r="ACO34" s="17"/>
      <c r="ACP34" s="17"/>
      <c r="ACQ34" s="17"/>
      <c r="ACR34" s="17"/>
      <c r="ACS34" s="17"/>
      <c r="ACT34" s="17"/>
      <c r="ACU34" s="17"/>
      <c r="ACV34" s="17"/>
      <c r="ACW34" s="17"/>
      <c r="ACX34" s="17"/>
      <c r="ACY34" s="17"/>
      <c r="ACZ34" s="17"/>
      <c r="ADA34" s="17"/>
      <c r="ADB34" s="17"/>
      <c r="ADC34" s="17"/>
      <c r="ADD34" s="17"/>
      <c r="ADE34" s="17"/>
      <c r="ADF34" s="17"/>
      <c r="ADG34" s="17"/>
      <c r="ADH34" s="17"/>
      <c r="ADI34" s="17"/>
      <c r="ADJ34" s="17"/>
      <c r="ADK34" s="17"/>
      <c r="ADL34" s="17"/>
      <c r="ADM34" s="17"/>
      <c r="ADN34" s="17"/>
      <c r="ADO34" s="17"/>
      <c r="ADP34" s="17"/>
      <c r="ADQ34" s="17"/>
      <c r="ADR34" s="17"/>
      <c r="ADS34" s="17"/>
      <c r="ADT34" s="17"/>
      <c r="ADU34" s="17"/>
      <c r="ADV34" s="17"/>
      <c r="ADW34" s="17"/>
      <c r="ADX34" s="17"/>
      <c r="ADY34" s="17"/>
      <c r="ADZ34" s="17"/>
      <c r="AEA34" s="17"/>
      <c r="AEB34" s="17"/>
      <c r="AEC34" s="17"/>
      <c r="AED34" s="17"/>
      <c r="AEE34" s="17"/>
      <c r="AEF34" s="17"/>
      <c r="AEG34" s="17"/>
      <c r="AEH34" s="17"/>
      <c r="AEI34" s="17"/>
      <c r="AEJ34" s="17"/>
      <c r="AEK34" s="17"/>
      <c r="AEL34" s="17"/>
      <c r="AEM34" s="17"/>
      <c r="AEN34" s="17"/>
      <c r="AEO34" s="17"/>
      <c r="AEP34" s="17"/>
      <c r="AEQ34" s="17"/>
      <c r="AER34" s="17"/>
      <c r="AES34" s="17"/>
      <c r="AET34" s="17"/>
      <c r="AEU34" s="17"/>
      <c r="AEV34" s="17"/>
      <c r="AEW34" s="17"/>
      <c r="AEX34" s="17"/>
      <c r="AEY34" s="17"/>
      <c r="AEZ34" s="17"/>
      <c r="AFA34" s="17"/>
      <c r="AFB34" s="17"/>
      <c r="AFC34" s="17"/>
      <c r="AFD34" s="17"/>
      <c r="AFE34" s="17"/>
      <c r="AFF34" s="17"/>
      <c r="AFG34" s="17"/>
      <c r="AFH34" s="17"/>
      <c r="AFI34" s="17"/>
      <c r="AFJ34" s="17"/>
      <c r="AFK34" s="17"/>
      <c r="AFL34" s="17"/>
      <c r="AFM34" s="17"/>
      <c r="AFN34" s="17"/>
      <c r="AFO34" s="17"/>
      <c r="AFP34" s="17"/>
      <c r="AFQ34" s="17"/>
      <c r="AFR34" s="17"/>
      <c r="AFS34" s="17"/>
      <c r="AFT34" s="17"/>
      <c r="AFU34" s="17"/>
      <c r="AFV34" s="17"/>
      <c r="AFW34" s="17"/>
      <c r="AFX34" s="17"/>
      <c r="AFY34" s="17"/>
      <c r="AFZ34" s="17"/>
      <c r="AGA34" s="17"/>
      <c r="AGB34" s="17"/>
      <c r="AGC34" s="17"/>
      <c r="AGD34" s="17"/>
      <c r="AGE34" s="17"/>
      <c r="AGF34" s="17"/>
      <c r="AGG34" s="17"/>
      <c r="AGH34" s="17"/>
      <c r="AGI34" s="17"/>
      <c r="AGJ34" s="17"/>
      <c r="AGK34" s="17"/>
      <c r="AGL34" s="17"/>
      <c r="AGM34" s="17"/>
      <c r="AGN34" s="17"/>
      <c r="AGO34" s="17"/>
      <c r="AGP34" s="17"/>
      <c r="AGQ34" s="17"/>
      <c r="AGR34" s="17"/>
      <c r="AGS34" s="17"/>
      <c r="AGT34" s="17"/>
      <c r="AGU34" s="17"/>
      <c r="AGV34" s="17"/>
      <c r="AGW34" s="17"/>
      <c r="AGX34" s="17"/>
      <c r="AGY34" s="17"/>
      <c r="AGZ34" s="17"/>
      <c r="AHA34" s="17"/>
      <c r="AHB34" s="17"/>
      <c r="AHC34" s="17"/>
      <c r="AHD34" s="17"/>
      <c r="AHE34" s="17"/>
      <c r="AHF34" s="17"/>
      <c r="AHG34" s="17"/>
      <c r="AHH34" s="17"/>
      <c r="AHI34" s="17"/>
      <c r="AHJ34" s="17"/>
      <c r="AHK34" s="17"/>
      <c r="AHL34" s="17"/>
      <c r="AHM34" s="17"/>
      <c r="AHN34" s="17"/>
      <c r="AHO34" s="17"/>
      <c r="AHP34" s="17"/>
      <c r="AHQ34" s="17"/>
      <c r="AHR34" s="17"/>
      <c r="AHS34" s="17"/>
      <c r="AHT34" s="17"/>
      <c r="AHU34" s="17"/>
      <c r="AHV34" s="17"/>
      <c r="AHW34" s="17"/>
      <c r="AHX34" s="17"/>
      <c r="AHY34" s="17"/>
      <c r="AHZ34" s="17"/>
      <c r="AIA34" s="17"/>
      <c r="AIB34" s="17"/>
      <c r="AIC34" s="17"/>
      <c r="AID34" s="17"/>
      <c r="AIE34" s="17"/>
      <c r="AIF34" s="17"/>
      <c r="AIG34" s="17"/>
      <c r="AIH34" s="17"/>
      <c r="AII34" s="17"/>
      <c r="AIJ34" s="17"/>
      <c r="AIK34" s="17"/>
      <c r="AIL34" s="17"/>
      <c r="AIM34" s="17"/>
      <c r="AIN34" s="17"/>
      <c r="AIO34" s="17"/>
      <c r="AIP34" s="17"/>
      <c r="AIQ34" s="17"/>
      <c r="AIR34" s="17"/>
      <c r="AIS34" s="17"/>
      <c r="AIT34" s="17"/>
      <c r="AIU34" s="17"/>
      <c r="AIV34" s="17"/>
      <c r="AIW34" s="17"/>
      <c r="AIX34" s="17"/>
      <c r="AIY34" s="17"/>
      <c r="AIZ34" s="17"/>
      <c r="AJA34" s="17"/>
      <c r="AJB34" s="17"/>
      <c r="AJC34" s="17"/>
      <c r="AJD34" s="17"/>
      <c r="AJE34" s="17"/>
      <c r="AJF34" s="17"/>
      <c r="AJG34" s="17"/>
      <c r="AJH34" s="17"/>
      <c r="AJI34" s="17"/>
      <c r="AJJ34" s="17"/>
      <c r="AJK34" s="17"/>
      <c r="AJL34" s="17"/>
      <c r="AJM34" s="17"/>
      <c r="AJN34" s="17"/>
      <c r="AJO34" s="17"/>
      <c r="AJP34" s="17"/>
      <c r="AJQ34" s="17"/>
      <c r="AJR34" s="17"/>
      <c r="AJS34" s="17"/>
      <c r="AJT34" s="17"/>
      <c r="AJU34" s="17"/>
      <c r="AJV34" s="17"/>
      <c r="AJW34" s="17"/>
      <c r="AJX34" s="17"/>
      <c r="AJY34" s="17"/>
      <c r="AJZ34" s="17"/>
      <c r="AKA34" s="17"/>
      <c r="AKB34" s="17"/>
      <c r="AKC34" s="17"/>
      <c r="AKD34" s="17"/>
      <c r="AKE34" s="17"/>
      <c r="AKF34" s="17"/>
      <c r="AKG34" s="17"/>
      <c r="AKH34" s="17"/>
      <c r="AKI34" s="17"/>
      <c r="AKJ34" s="17"/>
      <c r="AKK34" s="17"/>
    </row>
    <row r="35" spans="1:973" s="33" customFormat="1" ht="21.95" customHeight="1">
      <c r="A35" s="52">
        <f>A32+1</f>
        <v>8</v>
      </c>
      <c r="B35" s="18" t="s">
        <v>50</v>
      </c>
      <c r="C35" s="21"/>
      <c r="D35" s="28">
        <v>0</v>
      </c>
      <c r="E35" s="28"/>
      <c r="F35" s="116">
        <f t="shared" si="2"/>
        <v>0</v>
      </c>
      <c r="G35" s="123"/>
      <c r="H35" s="123"/>
      <c r="I35" s="123"/>
      <c r="J35" s="123"/>
      <c r="K35" s="123"/>
      <c r="L35" s="123"/>
      <c r="M35" s="123"/>
      <c r="N35" s="123"/>
      <c r="O35" s="123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7"/>
      <c r="KL35" s="17"/>
      <c r="KM35" s="17"/>
      <c r="KN35" s="17"/>
      <c r="KO35" s="17"/>
      <c r="KP35" s="17"/>
      <c r="KQ35" s="17"/>
      <c r="KR35" s="17"/>
      <c r="KS35" s="17"/>
      <c r="KT35" s="17"/>
      <c r="KU35" s="17"/>
      <c r="KV35" s="17"/>
      <c r="KW35" s="17"/>
      <c r="KX35" s="17"/>
      <c r="KY35" s="17"/>
      <c r="KZ35" s="17"/>
      <c r="LA35" s="17"/>
      <c r="LB35" s="17"/>
      <c r="LC35" s="17"/>
      <c r="LD35" s="17"/>
      <c r="LE35" s="17"/>
      <c r="LF35" s="17"/>
      <c r="LG35" s="17"/>
      <c r="LH35" s="17"/>
      <c r="LI35" s="17"/>
      <c r="LJ35" s="17"/>
      <c r="LK35" s="17"/>
      <c r="LL35" s="17"/>
      <c r="LM35" s="17"/>
      <c r="LN35" s="17"/>
      <c r="LO35" s="17"/>
      <c r="LP35" s="17"/>
      <c r="LQ35" s="17"/>
      <c r="LR35" s="17"/>
      <c r="LS35" s="17"/>
      <c r="LT35" s="17"/>
      <c r="LU35" s="17"/>
      <c r="LV35" s="17"/>
      <c r="LW35" s="17"/>
      <c r="LX35" s="17"/>
      <c r="LY35" s="17"/>
      <c r="LZ35" s="17"/>
      <c r="MA35" s="17"/>
      <c r="MB35" s="17"/>
      <c r="MC35" s="17"/>
      <c r="MD35" s="17"/>
      <c r="ME35" s="17"/>
      <c r="MF35" s="17"/>
      <c r="MG35" s="17"/>
      <c r="MH35" s="17"/>
      <c r="MI35" s="17"/>
      <c r="MJ35" s="17"/>
      <c r="MK35" s="17"/>
      <c r="ML35" s="17"/>
      <c r="MM35" s="17"/>
      <c r="MN35" s="17"/>
      <c r="MO35" s="17"/>
      <c r="MP35" s="17"/>
      <c r="MQ35" s="17"/>
      <c r="MR35" s="17"/>
      <c r="MS35" s="17"/>
      <c r="MT35" s="17"/>
      <c r="MU35" s="17"/>
      <c r="MV35" s="17"/>
      <c r="MW35" s="17"/>
      <c r="MX35" s="17"/>
      <c r="MY35" s="17"/>
      <c r="MZ35" s="17"/>
      <c r="NA35" s="17"/>
      <c r="NB35" s="17"/>
      <c r="NC35" s="17"/>
      <c r="ND35" s="17"/>
      <c r="NE35" s="17"/>
      <c r="NF35" s="17"/>
      <c r="NG35" s="17"/>
      <c r="NH35" s="17"/>
      <c r="NI35" s="17"/>
      <c r="NJ35" s="17"/>
      <c r="NK35" s="17"/>
      <c r="NL35" s="17"/>
      <c r="NM35" s="17"/>
      <c r="NN35" s="17"/>
      <c r="NO35" s="17"/>
      <c r="NP35" s="17"/>
      <c r="NQ35" s="17"/>
      <c r="NR35" s="17"/>
      <c r="NS35" s="17"/>
      <c r="NT35" s="17"/>
      <c r="NU35" s="17"/>
      <c r="NV35" s="17"/>
      <c r="NW35" s="17"/>
      <c r="NX35" s="17"/>
      <c r="NY35" s="17"/>
      <c r="NZ35" s="17"/>
      <c r="OA35" s="17"/>
      <c r="OB35" s="17"/>
      <c r="OC35" s="17"/>
      <c r="OD35" s="17"/>
      <c r="OE35" s="17"/>
      <c r="OF35" s="17"/>
      <c r="OG35" s="17"/>
      <c r="OH35" s="17"/>
      <c r="OI35" s="17"/>
      <c r="OJ35" s="17"/>
      <c r="OK35" s="17"/>
      <c r="OL35" s="17"/>
      <c r="OM35" s="17"/>
      <c r="ON35" s="17"/>
      <c r="OO35" s="17"/>
      <c r="OP35" s="17"/>
      <c r="OQ35" s="17"/>
      <c r="OR35" s="17"/>
      <c r="OS35" s="17"/>
      <c r="OT35" s="17"/>
      <c r="OU35" s="17"/>
      <c r="OV35" s="17"/>
      <c r="OW35" s="17"/>
      <c r="OX35" s="17"/>
      <c r="OY35" s="17"/>
      <c r="OZ35" s="17"/>
      <c r="PA35" s="17"/>
      <c r="PB35" s="17"/>
      <c r="PC35" s="17"/>
      <c r="PD35" s="17"/>
      <c r="PE35" s="17"/>
      <c r="PF35" s="17"/>
      <c r="PG35" s="17"/>
      <c r="PH35" s="17"/>
      <c r="PI35" s="17"/>
      <c r="PJ35" s="17"/>
      <c r="PK35" s="17"/>
      <c r="PL35" s="17"/>
      <c r="PM35" s="17"/>
      <c r="PN35" s="17"/>
      <c r="PO35" s="17"/>
      <c r="PP35" s="17"/>
      <c r="PQ35" s="17"/>
      <c r="PR35" s="17"/>
      <c r="PS35" s="17"/>
      <c r="PT35" s="17"/>
      <c r="PU35" s="17"/>
      <c r="PV35" s="17"/>
      <c r="PW35" s="17"/>
      <c r="PX35" s="17"/>
      <c r="PY35" s="17"/>
      <c r="PZ35" s="17"/>
      <c r="QA35" s="17"/>
      <c r="QB35" s="17"/>
      <c r="QC35" s="17"/>
      <c r="QD35" s="17"/>
      <c r="QE35" s="17"/>
      <c r="QF35" s="17"/>
      <c r="QG35" s="17"/>
      <c r="QH35" s="17"/>
      <c r="QI35" s="17"/>
      <c r="QJ35" s="17"/>
      <c r="QK35" s="17"/>
      <c r="QL35" s="17"/>
      <c r="QM35" s="17"/>
      <c r="QN35" s="17"/>
      <c r="QO35" s="17"/>
      <c r="QP35" s="17"/>
      <c r="QQ35" s="17"/>
      <c r="QR35" s="17"/>
      <c r="QS35" s="17"/>
      <c r="QT35" s="17"/>
      <c r="QU35" s="17"/>
      <c r="QV35" s="17"/>
      <c r="QW35" s="17"/>
      <c r="QX35" s="17"/>
      <c r="QY35" s="17"/>
      <c r="QZ35" s="17"/>
      <c r="RA35" s="17"/>
      <c r="RB35" s="17"/>
      <c r="RC35" s="17"/>
      <c r="RD35" s="17"/>
      <c r="RE35" s="17"/>
      <c r="RF35" s="17"/>
      <c r="RG35" s="17"/>
      <c r="RH35" s="17"/>
      <c r="RI35" s="17"/>
      <c r="RJ35" s="17"/>
      <c r="RK35" s="17"/>
      <c r="RL35" s="17"/>
      <c r="RM35" s="17"/>
      <c r="RN35" s="17"/>
      <c r="RO35" s="17"/>
      <c r="RP35" s="17"/>
      <c r="RQ35" s="17"/>
      <c r="RR35" s="17"/>
      <c r="RS35" s="17"/>
      <c r="RT35" s="17"/>
      <c r="RU35" s="17"/>
      <c r="RV35" s="17"/>
      <c r="RW35" s="17"/>
      <c r="RX35" s="17"/>
      <c r="RY35" s="17"/>
      <c r="RZ35" s="17"/>
      <c r="SA35" s="17"/>
      <c r="SB35" s="17"/>
      <c r="SC35" s="17"/>
      <c r="SD35" s="17"/>
      <c r="SE35" s="17"/>
      <c r="SF35" s="17"/>
      <c r="SG35" s="17"/>
      <c r="SH35" s="17"/>
      <c r="SI35" s="17"/>
      <c r="SJ35" s="17"/>
      <c r="SK35" s="17"/>
      <c r="SL35" s="17"/>
      <c r="SM35" s="17"/>
      <c r="SN35" s="17"/>
      <c r="SO35" s="17"/>
      <c r="SP35" s="17"/>
      <c r="SQ35" s="17"/>
      <c r="SR35" s="17"/>
      <c r="SS35" s="17"/>
      <c r="ST35" s="17"/>
      <c r="SU35" s="17"/>
      <c r="SV35" s="17"/>
      <c r="SW35" s="17"/>
      <c r="SX35" s="17"/>
      <c r="SY35" s="17"/>
      <c r="SZ35" s="17"/>
      <c r="TA35" s="17"/>
      <c r="TB35" s="17"/>
      <c r="TC35" s="17"/>
      <c r="TD35" s="17"/>
      <c r="TE35" s="17"/>
      <c r="TF35" s="17"/>
      <c r="TG35" s="17"/>
      <c r="TH35" s="17"/>
      <c r="TI35" s="17"/>
      <c r="TJ35" s="17"/>
      <c r="TK35" s="17"/>
      <c r="TL35" s="17"/>
      <c r="TM35" s="17"/>
      <c r="TN35" s="17"/>
      <c r="TO35" s="17"/>
      <c r="TP35" s="17"/>
      <c r="TQ35" s="17"/>
      <c r="TR35" s="17"/>
      <c r="TS35" s="17"/>
      <c r="TT35" s="17"/>
      <c r="TU35" s="17"/>
      <c r="TV35" s="17"/>
      <c r="TW35" s="17"/>
      <c r="TX35" s="17"/>
      <c r="TY35" s="17"/>
      <c r="TZ35" s="17"/>
      <c r="UA35" s="17"/>
      <c r="UB35" s="17"/>
      <c r="UC35" s="17"/>
      <c r="UD35" s="17"/>
      <c r="UE35" s="17"/>
      <c r="UF35" s="17"/>
      <c r="UG35" s="17"/>
      <c r="UH35" s="17"/>
      <c r="UI35" s="17"/>
      <c r="UJ35" s="17"/>
      <c r="UK35" s="17"/>
      <c r="UL35" s="17"/>
      <c r="UM35" s="17"/>
      <c r="UN35" s="17"/>
      <c r="UO35" s="17"/>
      <c r="UP35" s="17"/>
      <c r="UQ35" s="17"/>
      <c r="UR35" s="17"/>
      <c r="US35" s="17"/>
      <c r="UT35" s="17"/>
      <c r="UU35" s="17"/>
      <c r="UV35" s="17"/>
      <c r="UW35" s="17"/>
      <c r="UX35" s="17"/>
      <c r="UY35" s="17"/>
      <c r="UZ35" s="17"/>
      <c r="VA35" s="17"/>
      <c r="VB35" s="17"/>
      <c r="VC35" s="17"/>
      <c r="VD35" s="17"/>
      <c r="VE35" s="17"/>
      <c r="VF35" s="17"/>
      <c r="VG35" s="17"/>
      <c r="VH35" s="17"/>
      <c r="VI35" s="17"/>
      <c r="VJ35" s="17"/>
      <c r="VK35" s="17"/>
      <c r="VL35" s="17"/>
      <c r="VM35" s="17"/>
      <c r="VN35" s="17"/>
      <c r="VO35" s="17"/>
      <c r="VP35" s="17"/>
      <c r="VQ35" s="17"/>
      <c r="VR35" s="17"/>
      <c r="VS35" s="17"/>
      <c r="VT35" s="17"/>
      <c r="VU35" s="17"/>
      <c r="VV35" s="17"/>
      <c r="VW35" s="17"/>
      <c r="VX35" s="17"/>
      <c r="VY35" s="17"/>
      <c r="VZ35" s="17"/>
      <c r="WA35" s="17"/>
      <c r="WB35" s="17"/>
      <c r="WC35" s="17"/>
      <c r="WD35" s="17"/>
      <c r="WE35" s="17"/>
      <c r="WF35" s="17"/>
      <c r="WG35" s="17"/>
      <c r="WH35" s="17"/>
      <c r="WI35" s="17"/>
      <c r="WJ35" s="17"/>
      <c r="WK35" s="17"/>
      <c r="WL35" s="17"/>
      <c r="WM35" s="17"/>
      <c r="WN35" s="17"/>
      <c r="WO35" s="17"/>
      <c r="WP35" s="17"/>
      <c r="WQ35" s="17"/>
      <c r="WR35" s="17"/>
      <c r="WS35" s="17"/>
      <c r="WT35" s="17"/>
      <c r="WU35" s="17"/>
      <c r="WV35" s="17"/>
      <c r="WW35" s="17"/>
      <c r="WX35" s="17"/>
      <c r="WY35" s="17"/>
      <c r="WZ35" s="17"/>
      <c r="XA35" s="17"/>
      <c r="XB35" s="17"/>
      <c r="XC35" s="17"/>
      <c r="XD35" s="17"/>
      <c r="XE35" s="17"/>
      <c r="XF35" s="17"/>
      <c r="XG35" s="17"/>
      <c r="XH35" s="17"/>
      <c r="XI35" s="17"/>
      <c r="XJ35" s="17"/>
      <c r="XK35" s="17"/>
      <c r="XL35" s="17"/>
      <c r="XM35" s="17"/>
      <c r="XN35" s="17"/>
      <c r="XO35" s="17"/>
      <c r="XP35" s="17"/>
      <c r="XQ35" s="17"/>
      <c r="XR35" s="17"/>
      <c r="XS35" s="17"/>
      <c r="XT35" s="17"/>
      <c r="XU35" s="17"/>
      <c r="XV35" s="17"/>
      <c r="XW35" s="17"/>
      <c r="XX35" s="17"/>
      <c r="XY35" s="17"/>
      <c r="XZ35" s="17"/>
      <c r="YA35" s="17"/>
      <c r="YB35" s="17"/>
      <c r="YC35" s="17"/>
      <c r="YD35" s="17"/>
      <c r="YE35" s="17"/>
      <c r="YF35" s="17"/>
      <c r="YG35" s="17"/>
      <c r="YH35" s="17"/>
      <c r="YI35" s="17"/>
      <c r="YJ35" s="17"/>
      <c r="YK35" s="17"/>
      <c r="YL35" s="17"/>
      <c r="YM35" s="17"/>
      <c r="YN35" s="17"/>
      <c r="YO35" s="17"/>
      <c r="YP35" s="17"/>
      <c r="YQ35" s="17"/>
      <c r="YR35" s="17"/>
      <c r="YS35" s="17"/>
      <c r="YT35" s="17"/>
      <c r="YU35" s="17"/>
      <c r="YV35" s="17"/>
      <c r="YW35" s="17"/>
      <c r="YX35" s="17"/>
      <c r="YY35" s="17"/>
      <c r="YZ35" s="17"/>
      <c r="ZA35" s="17"/>
      <c r="ZB35" s="17"/>
      <c r="ZC35" s="17"/>
      <c r="ZD35" s="17"/>
      <c r="ZE35" s="17"/>
      <c r="ZF35" s="17"/>
      <c r="ZG35" s="17"/>
      <c r="ZH35" s="17"/>
      <c r="ZI35" s="17"/>
      <c r="ZJ35" s="17"/>
      <c r="ZK35" s="17"/>
      <c r="ZL35" s="17"/>
      <c r="ZM35" s="17"/>
      <c r="ZN35" s="17"/>
      <c r="ZO35" s="17"/>
      <c r="ZP35" s="17"/>
      <c r="ZQ35" s="17"/>
      <c r="ZR35" s="17"/>
      <c r="ZS35" s="17"/>
      <c r="ZT35" s="17"/>
      <c r="ZU35" s="17"/>
      <c r="ZV35" s="17"/>
      <c r="ZW35" s="17"/>
      <c r="ZX35" s="17"/>
      <c r="ZY35" s="17"/>
      <c r="ZZ35" s="17"/>
      <c r="AAA35" s="17"/>
      <c r="AAB35" s="17"/>
      <c r="AAC35" s="17"/>
      <c r="AAD35" s="17"/>
      <c r="AAE35" s="17"/>
      <c r="AAF35" s="17"/>
      <c r="AAG35" s="17"/>
      <c r="AAH35" s="17"/>
      <c r="AAI35" s="17"/>
      <c r="AAJ35" s="17"/>
      <c r="AAK35" s="17"/>
      <c r="AAL35" s="17"/>
      <c r="AAM35" s="17"/>
      <c r="AAN35" s="17"/>
      <c r="AAO35" s="17"/>
      <c r="AAP35" s="17"/>
      <c r="AAQ35" s="17"/>
      <c r="AAR35" s="17"/>
      <c r="AAS35" s="17"/>
      <c r="AAT35" s="17"/>
      <c r="AAU35" s="17"/>
      <c r="AAV35" s="17"/>
      <c r="AAW35" s="17"/>
      <c r="AAX35" s="17"/>
      <c r="AAY35" s="17"/>
      <c r="AAZ35" s="17"/>
      <c r="ABA35" s="17"/>
      <c r="ABB35" s="17"/>
      <c r="ABC35" s="17"/>
      <c r="ABD35" s="17"/>
      <c r="ABE35" s="17"/>
      <c r="ABF35" s="17"/>
      <c r="ABG35" s="17"/>
      <c r="ABH35" s="17"/>
      <c r="ABI35" s="17"/>
      <c r="ABJ35" s="17"/>
      <c r="ABK35" s="17"/>
      <c r="ABL35" s="17"/>
      <c r="ABM35" s="17"/>
      <c r="ABN35" s="17"/>
      <c r="ABO35" s="17"/>
      <c r="ABP35" s="17"/>
      <c r="ABQ35" s="17"/>
      <c r="ABR35" s="17"/>
      <c r="ABS35" s="17"/>
      <c r="ABT35" s="17"/>
      <c r="ABU35" s="17"/>
      <c r="ABV35" s="17"/>
      <c r="ABW35" s="17"/>
      <c r="ABX35" s="17"/>
      <c r="ABY35" s="17"/>
      <c r="ABZ35" s="17"/>
      <c r="ACA35" s="17"/>
      <c r="ACB35" s="17"/>
      <c r="ACC35" s="17"/>
      <c r="ACD35" s="17"/>
      <c r="ACE35" s="17"/>
      <c r="ACF35" s="17"/>
      <c r="ACG35" s="17"/>
      <c r="ACH35" s="17"/>
      <c r="ACI35" s="17"/>
      <c r="ACJ35" s="17"/>
      <c r="ACK35" s="17"/>
      <c r="ACL35" s="17"/>
      <c r="ACM35" s="17"/>
      <c r="ACN35" s="17"/>
      <c r="ACO35" s="17"/>
      <c r="ACP35" s="17"/>
      <c r="ACQ35" s="17"/>
      <c r="ACR35" s="17"/>
      <c r="ACS35" s="17"/>
      <c r="ACT35" s="17"/>
      <c r="ACU35" s="17"/>
      <c r="ACV35" s="17"/>
      <c r="ACW35" s="17"/>
      <c r="ACX35" s="17"/>
      <c r="ACY35" s="17"/>
      <c r="ACZ35" s="17"/>
      <c r="ADA35" s="17"/>
      <c r="ADB35" s="17"/>
      <c r="ADC35" s="17"/>
      <c r="ADD35" s="17"/>
      <c r="ADE35" s="17"/>
      <c r="ADF35" s="17"/>
      <c r="ADG35" s="17"/>
      <c r="ADH35" s="17"/>
      <c r="ADI35" s="17"/>
      <c r="ADJ35" s="17"/>
      <c r="ADK35" s="17"/>
      <c r="ADL35" s="17"/>
      <c r="ADM35" s="17"/>
      <c r="ADN35" s="17"/>
      <c r="ADO35" s="17"/>
      <c r="ADP35" s="17"/>
      <c r="ADQ35" s="17"/>
      <c r="ADR35" s="17"/>
      <c r="ADS35" s="17"/>
      <c r="ADT35" s="17"/>
      <c r="ADU35" s="17"/>
      <c r="ADV35" s="17"/>
      <c r="ADW35" s="17"/>
      <c r="ADX35" s="17"/>
      <c r="ADY35" s="17"/>
      <c r="ADZ35" s="17"/>
      <c r="AEA35" s="17"/>
      <c r="AEB35" s="17"/>
      <c r="AEC35" s="17"/>
      <c r="AED35" s="17"/>
      <c r="AEE35" s="17"/>
      <c r="AEF35" s="17"/>
      <c r="AEG35" s="17"/>
      <c r="AEH35" s="17"/>
      <c r="AEI35" s="17"/>
      <c r="AEJ35" s="17"/>
      <c r="AEK35" s="17"/>
      <c r="AEL35" s="17"/>
      <c r="AEM35" s="17"/>
      <c r="AEN35" s="17"/>
      <c r="AEO35" s="17"/>
      <c r="AEP35" s="17"/>
      <c r="AEQ35" s="17"/>
      <c r="AER35" s="17"/>
      <c r="AES35" s="17"/>
      <c r="AET35" s="17"/>
      <c r="AEU35" s="17"/>
      <c r="AEV35" s="17"/>
      <c r="AEW35" s="17"/>
      <c r="AEX35" s="17"/>
      <c r="AEY35" s="17"/>
      <c r="AEZ35" s="17"/>
      <c r="AFA35" s="17"/>
      <c r="AFB35" s="17"/>
      <c r="AFC35" s="17"/>
      <c r="AFD35" s="17"/>
      <c r="AFE35" s="17"/>
      <c r="AFF35" s="17"/>
      <c r="AFG35" s="17"/>
      <c r="AFH35" s="17"/>
      <c r="AFI35" s="17"/>
      <c r="AFJ35" s="17"/>
      <c r="AFK35" s="17"/>
      <c r="AFL35" s="17"/>
      <c r="AFM35" s="17"/>
      <c r="AFN35" s="17"/>
      <c r="AFO35" s="17"/>
      <c r="AFP35" s="17"/>
      <c r="AFQ35" s="17"/>
      <c r="AFR35" s="17"/>
      <c r="AFS35" s="17"/>
      <c r="AFT35" s="17"/>
      <c r="AFU35" s="17"/>
      <c r="AFV35" s="17"/>
      <c r="AFW35" s="17"/>
      <c r="AFX35" s="17"/>
      <c r="AFY35" s="17"/>
      <c r="AFZ35" s="17"/>
      <c r="AGA35" s="17"/>
      <c r="AGB35" s="17"/>
      <c r="AGC35" s="17"/>
      <c r="AGD35" s="17"/>
      <c r="AGE35" s="17"/>
      <c r="AGF35" s="17"/>
      <c r="AGG35" s="17"/>
      <c r="AGH35" s="17"/>
      <c r="AGI35" s="17"/>
      <c r="AGJ35" s="17"/>
      <c r="AGK35" s="17"/>
      <c r="AGL35" s="17"/>
      <c r="AGM35" s="17"/>
      <c r="AGN35" s="17"/>
      <c r="AGO35" s="17"/>
      <c r="AGP35" s="17"/>
      <c r="AGQ35" s="17"/>
      <c r="AGR35" s="17"/>
      <c r="AGS35" s="17"/>
      <c r="AGT35" s="17"/>
      <c r="AGU35" s="17"/>
      <c r="AGV35" s="17"/>
      <c r="AGW35" s="17"/>
      <c r="AGX35" s="17"/>
      <c r="AGY35" s="17"/>
      <c r="AGZ35" s="17"/>
      <c r="AHA35" s="17"/>
      <c r="AHB35" s="17"/>
      <c r="AHC35" s="17"/>
      <c r="AHD35" s="17"/>
      <c r="AHE35" s="17"/>
      <c r="AHF35" s="17"/>
      <c r="AHG35" s="17"/>
      <c r="AHH35" s="17"/>
      <c r="AHI35" s="17"/>
      <c r="AHJ35" s="17"/>
      <c r="AHK35" s="17"/>
      <c r="AHL35" s="17"/>
      <c r="AHM35" s="17"/>
      <c r="AHN35" s="17"/>
      <c r="AHO35" s="17"/>
      <c r="AHP35" s="17"/>
      <c r="AHQ35" s="17"/>
      <c r="AHR35" s="17"/>
      <c r="AHS35" s="17"/>
      <c r="AHT35" s="17"/>
      <c r="AHU35" s="17"/>
      <c r="AHV35" s="17"/>
      <c r="AHW35" s="17"/>
      <c r="AHX35" s="17"/>
      <c r="AHY35" s="17"/>
      <c r="AHZ35" s="17"/>
      <c r="AIA35" s="17"/>
      <c r="AIB35" s="17"/>
      <c r="AIC35" s="17"/>
      <c r="AID35" s="17"/>
      <c r="AIE35" s="17"/>
      <c r="AIF35" s="17"/>
      <c r="AIG35" s="17"/>
      <c r="AIH35" s="17"/>
      <c r="AII35" s="17"/>
      <c r="AIJ35" s="17"/>
      <c r="AIK35" s="17"/>
      <c r="AIL35" s="17"/>
      <c r="AIM35" s="17"/>
      <c r="AIN35" s="17"/>
      <c r="AIO35" s="17"/>
      <c r="AIP35" s="17"/>
      <c r="AIQ35" s="17"/>
      <c r="AIR35" s="17"/>
      <c r="AIS35" s="17"/>
      <c r="AIT35" s="17"/>
      <c r="AIU35" s="17"/>
      <c r="AIV35" s="17"/>
      <c r="AIW35" s="17"/>
      <c r="AIX35" s="17"/>
      <c r="AIY35" s="17"/>
      <c r="AIZ35" s="17"/>
      <c r="AJA35" s="17"/>
      <c r="AJB35" s="17"/>
      <c r="AJC35" s="17"/>
      <c r="AJD35" s="17"/>
      <c r="AJE35" s="17"/>
      <c r="AJF35" s="17"/>
      <c r="AJG35" s="17"/>
      <c r="AJH35" s="17"/>
      <c r="AJI35" s="17"/>
      <c r="AJJ35" s="17"/>
      <c r="AJK35" s="17"/>
      <c r="AJL35" s="17"/>
      <c r="AJM35" s="17"/>
      <c r="AJN35" s="17"/>
      <c r="AJO35" s="17"/>
      <c r="AJP35" s="17"/>
      <c r="AJQ35" s="17"/>
      <c r="AJR35" s="17"/>
      <c r="AJS35" s="17"/>
      <c r="AJT35" s="17"/>
      <c r="AJU35" s="17"/>
      <c r="AJV35" s="17"/>
      <c r="AJW35" s="17"/>
      <c r="AJX35" s="17"/>
      <c r="AJY35" s="17"/>
      <c r="AJZ35" s="17"/>
      <c r="AKA35" s="17"/>
      <c r="AKB35" s="17"/>
      <c r="AKC35" s="17"/>
      <c r="AKD35" s="17"/>
      <c r="AKE35" s="17"/>
      <c r="AKF35" s="17"/>
      <c r="AKG35" s="17"/>
      <c r="AKH35" s="17"/>
      <c r="AKI35" s="17"/>
      <c r="AKJ35" s="17"/>
      <c r="AKK35" s="17"/>
    </row>
    <row r="36" spans="1:973" s="33" customFormat="1" ht="15" customHeight="1">
      <c r="A36" s="51"/>
      <c r="B36" s="27" t="s">
        <v>5</v>
      </c>
      <c r="C36" s="21" t="s">
        <v>6</v>
      </c>
      <c r="D36" s="28">
        <v>7659</v>
      </c>
      <c r="E36" s="28"/>
      <c r="F36" s="68">
        <f t="shared" si="0"/>
        <v>0</v>
      </c>
      <c r="G36" s="123"/>
      <c r="H36" s="123"/>
      <c r="I36" s="123"/>
      <c r="J36" s="123"/>
      <c r="K36" s="123"/>
      <c r="L36" s="123"/>
      <c r="M36" s="123"/>
      <c r="N36" s="123"/>
      <c r="O36" s="123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  <c r="IY36" s="17"/>
      <c r="IZ36" s="17"/>
      <c r="JA36" s="17"/>
      <c r="JB36" s="17"/>
      <c r="JC36" s="17"/>
      <c r="JD36" s="17"/>
      <c r="JE36" s="17"/>
      <c r="JF36" s="17"/>
      <c r="JG36" s="17"/>
      <c r="JH36" s="17"/>
      <c r="JI36" s="17"/>
      <c r="JJ36" s="17"/>
      <c r="JK36" s="17"/>
      <c r="JL36" s="17"/>
      <c r="JM36" s="17"/>
      <c r="JN36" s="17"/>
      <c r="JO36" s="17"/>
      <c r="JP36" s="17"/>
      <c r="JQ36" s="17"/>
      <c r="JR36" s="17"/>
      <c r="JS36" s="17"/>
      <c r="JT36" s="17"/>
      <c r="JU36" s="17"/>
      <c r="JV36" s="17"/>
      <c r="JW36" s="17"/>
      <c r="JX36" s="17"/>
      <c r="JY36" s="17"/>
      <c r="JZ36" s="17"/>
      <c r="KA36" s="17"/>
      <c r="KB36" s="17"/>
      <c r="KC36" s="17"/>
      <c r="KD36" s="17"/>
      <c r="KE36" s="17"/>
      <c r="KF36" s="17"/>
      <c r="KG36" s="17"/>
      <c r="KH36" s="17"/>
      <c r="KI36" s="17"/>
      <c r="KJ36" s="17"/>
      <c r="KK36" s="17"/>
      <c r="KL36" s="17"/>
      <c r="KM36" s="17"/>
      <c r="KN36" s="17"/>
      <c r="KO36" s="17"/>
      <c r="KP36" s="17"/>
      <c r="KQ36" s="17"/>
      <c r="KR36" s="17"/>
      <c r="KS36" s="17"/>
      <c r="KT36" s="17"/>
      <c r="KU36" s="17"/>
      <c r="KV36" s="17"/>
      <c r="KW36" s="17"/>
      <c r="KX36" s="17"/>
      <c r="KY36" s="17"/>
      <c r="KZ36" s="17"/>
      <c r="LA36" s="17"/>
      <c r="LB36" s="17"/>
      <c r="LC36" s="17"/>
      <c r="LD36" s="17"/>
      <c r="LE36" s="17"/>
      <c r="LF36" s="17"/>
      <c r="LG36" s="17"/>
      <c r="LH36" s="17"/>
      <c r="LI36" s="17"/>
      <c r="LJ36" s="17"/>
      <c r="LK36" s="17"/>
      <c r="LL36" s="17"/>
      <c r="LM36" s="17"/>
      <c r="LN36" s="17"/>
      <c r="LO36" s="17"/>
      <c r="LP36" s="17"/>
      <c r="LQ36" s="17"/>
      <c r="LR36" s="17"/>
      <c r="LS36" s="17"/>
      <c r="LT36" s="17"/>
      <c r="LU36" s="17"/>
      <c r="LV36" s="17"/>
      <c r="LW36" s="17"/>
      <c r="LX36" s="17"/>
      <c r="LY36" s="17"/>
      <c r="LZ36" s="17"/>
      <c r="MA36" s="17"/>
      <c r="MB36" s="17"/>
      <c r="MC36" s="17"/>
      <c r="MD36" s="17"/>
      <c r="ME36" s="17"/>
      <c r="MF36" s="17"/>
      <c r="MG36" s="17"/>
      <c r="MH36" s="17"/>
      <c r="MI36" s="17"/>
      <c r="MJ36" s="17"/>
      <c r="MK36" s="17"/>
      <c r="ML36" s="17"/>
      <c r="MM36" s="17"/>
      <c r="MN36" s="17"/>
      <c r="MO36" s="17"/>
      <c r="MP36" s="17"/>
      <c r="MQ36" s="17"/>
      <c r="MR36" s="17"/>
      <c r="MS36" s="17"/>
      <c r="MT36" s="17"/>
      <c r="MU36" s="17"/>
      <c r="MV36" s="17"/>
      <c r="MW36" s="17"/>
      <c r="MX36" s="17"/>
      <c r="MY36" s="17"/>
      <c r="MZ36" s="17"/>
      <c r="NA36" s="17"/>
      <c r="NB36" s="17"/>
      <c r="NC36" s="17"/>
      <c r="ND36" s="17"/>
      <c r="NE36" s="17"/>
      <c r="NF36" s="17"/>
      <c r="NG36" s="17"/>
      <c r="NH36" s="17"/>
      <c r="NI36" s="17"/>
      <c r="NJ36" s="17"/>
      <c r="NK36" s="17"/>
      <c r="NL36" s="17"/>
      <c r="NM36" s="17"/>
      <c r="NN36" s="17"/>
      <c r="NO36" s="17"/>
      <c r="NP36" s="17"/>
      <c r="NQ36" s="17"/>
      <c r="NR36" s="17"/>
      <c r="NS36" s="17"/>
      <c r="NT36" s="17"/>
      <c r="NU36" s="17"/>
      <c r="NV36" s="17"/>
      <c r="NW36" s="17"/>
      <c r="NX36" s="17"/>
      <c r="NY36" s="17"/>
      <c r="NZ36" s="17"/>
      <c r="OA36" s="17"/>
      <c r="OB36" s="17"/>
      <c r="OC36" s="17"/>
      <c r="OD36" s="17"/>
      <c r="OE36" s="17"/>
      <c r="OF36" s="17"/>
      <c r="OG36" s="17"/>
      <c r="OH36" s="17"/>
      <c r="OI36" s="17"/>
      <c r="OJ36" s="17"/>
      <c r="OK36" s="17"/>
      <c r="OL36" s="17"/>
      <c r="OM36" s="17"/>
      <c r="ON36" s="17"/>
      <c r="OO36" s="17"/>
      <c r="OP36" s="17"/>
      <c r="OQ36" s="17"/>
      <c r="OR36" s="17"/>
      <c r="OS36" s="17"/>
      <c r="OT36" s="17"/>
      <c r="OU36" s="17"/>
      <c r="OV36" s="17"/>
      <c r="OW36" s="17"/>
      <c r="OX36" s="17"/>
      <c r="OY36" s="17"/>
      <c r="OZ36" s="17"/>
      <c r="PA36" s="17"/>
      <c r="PB36" s="17"/>
      <c r="PC36" s="17"/>
      <c r="PD36" s="17"/>
      <c r="PE36" s="17"/>
      <c r="PF36" s="17"/>
      <c r="PG36" s="17"/>
      <c r="PH36" s="17"/>
      <c r="PI36" s="17"/>
      <c r="PJ36" s="17"/>
      <c r="PK36" s="17"/>
      <c r="PL36" s="17"/>
      <c r="PM36" s="17"/>
      <c r="PN36" s="17"/>
      <c r="PO36" s="17"/>
      <c r="PP36" s="17"/>
      <c r="PQ36" s="17"/>
      <c r="PR36" s="17"/>
      <c r="PS36" s="17"/>
      <c r="PT36" s="17"/>
      <c r="PU36" s="17"/>
      <c r="PV36" s="17"/>
      <c r="PW36" s="17"/>
      <c r="PX36" s="17"/>
      <c r="PY36" s="17"/>
      <c r="PZ36" s="17"/>
      <c r="QA36" s="17"/>
      <c r="QB36" s="17"/>
      <c r="QC36" s="17"/>
      <c r="QD36" s="17"/>
      <c r="QE36" s="17"/>
      <c r="QF36" s="17"/>
      <c r="QG36" s="17"/>
      <c r="QH36" s="17"/>
      <c r="QI36" s="17"/>
      <c r="QJ36" s="17"/>
      <c r="QK36" s="17"/>
      <c r="QL36" s="17"/>
      <c r="QM36" s="17"/>
      <c r="QN36" s="17"/>
      <c r="QO36" s="17"/>
      <c r="QP36" s="17"/>
      <c r="QQ36" s="17"/>
      <c r="QR36" s="17"/>
      <c r="QS36" s="17"/>
      <c r="QT36" s="17"/>
      <c r="QU36" s="17"/>
      <c r="QV36" s="17"/>
      <c r="QW36" s="17"/>
      <c r="QX36" s="17"/>
      <c r="QY36" s="17"/>
      <c r="QZ36" s="17"/>
      <c r="RA36" s="17"/>
      <c r="RB36" s="17"/>
      <c r="RC36" s="17"/>
      <c r="RD36" s="17"/>
      <c r="RE36" s="17"/>
      <c r="RF36" s="17"/>
      <c r="RG36" s="17"/>
      <c r="RH36" s="17"/>
      <c r="RI36" s="17"/>
      <c r="RJ36" s="17"/>
      <c r="RK36" s="17"/>
      <c r="RL36" s="17"/>
      <c r="RM36" s="17"/>
      <c r="RN36" s="17"/>
      <c r="RO36" s="17"/>
      <c r="RP36" s="17"/>
      <c r="RQ36" s="17"/>
      <c r="RR36" s="17"/>
      <c r="RS36" s="17"/>
      <c r="RT36" s="17"/>
      <c r="RU36" s="17"/>
      <c r="RV36" s="17"/>
      <c r="RW36" s="17"/>
      <c r="RX36" s="17"/>
      <c r="RY36" s="17"/>
      <c r="RZ36" s="17"/>
      <c r="SA36" s="17"/>
      <c r="SB36" s="17"/>
      <c r="SC36" s="17"/>
      <c r="SD36" s="17"/>
      <c r="SE36" s="17"/>
      <c r="SF36" s="17"/>
      <c r="SG36" s="17"/>
      <c r="SH36" s="17"/>
      <c r="SI36" s="17"/>
      <c r="SJ36" s="17"/>
      <c r="SK36" s="17"/>
      <c r="SL36" s="17"/>
      <c r="SM36" s="17"/>
      <c r="SN36" s="17"/>
      <c r="SO36" s="17"/>
      <c r="SP36" s="17"/>
      <c r="SQ36" s="17"/>
      <c r="SR36" s="17"/>
      <c r="SS36" s="17"/>
      <c r="ST36" s="17"/>
      <c r="SU36" s="17"/>
      <c r="SV36" s="17"/>
      <c r="SW36" s="17"/>
      <c r="SX36" s="17"/>
      <c r="SY36" s="17"/>
      <c r="SZ36" s="17"/>
      <c r="TA36" s="17"/>
      <c r="TB36" s="17"/>
      <c r="TC36" s="17"/>
      <c r="TD36" s="17"/>
      <c r="TE36" s="17"/>
      <c r="TF36" s="17"/>
      <c r="TG36" s="17"/>
      <c r="TH36" s="17"/>
      <c r="TI36" s="17"/>
      <c r="TJ36" s="17"/>
      <c r="TK36" s="17"/>
      <c r="TL36" s="17"/>
      <c r="TM36" s="17"/>
      <c r="TN36" s="17"/>
      <c r="TO36" s="17"/>
      <c r="TP36" s="17"/>
      <c r="TQ36" s="17"/>
      <c r="TR36" s="17"/>
      <c r="TS36" s="17"/>
      <c r="TT36" s="17"/>
      <c r="TU36" s="17"/>
      <c r="TV36" s="17"/>
      <c r="TW36" s="17"/>
      <c r="TX36" s="17"/>
      <c r="TY36" s="17"/>
      <c r="TZ36" s="17"/>
      <c r="UA36" s="17"/>
      <c r="UB36" s="17"/>
      <c r="UC36" s="17"/>
      <c r="UD36" s="17"/>
      <c r="UE36" s="17"/>
      <c r="UF36" s="17"/>
      <c r="UG36" s="17"/>
      <c r="UH36" s="17"/>
      <c r="UI36" s="17"/>
      <c r="UJ36" s="17"/>
      <c r="UK36" s="17"/>
      <c r="UL36" s="17"/>
      <c r="UM36" s="17"/>
      <c r="UN36" s="17"/>
      <c r="UO36" s="17"/>
      <c r="UP36" s="17"/>
      <c r="UQ36" s="17"/>
      <c r="UR36" s="17"/>
      <c r="US36" s="17"/>
      <c r="UT36" s="17"/>
      <c r="UU36" s="17"/>
      <c r="UV36" s="17"/>
      <c r="UW36" s="17"/>
      <c r="UX36" s="17"/>
      <c r="UY36" s="17"/>
      <c r="UZ36" s="17"/>
      <c r="VA36" s="17"/>
      <c r="VB36" s="17"/>
      <c r="VC36" s="17"/>
      <c r="VD36" s="17"/>
      <c r="VE36" s="17"/>
      <c r="VF36" s="17"/>
      <c r="VG36" s="17"/>
      <c r="VH36" s="17"/>
      <c r="VI36" s="17"/>
      <c r="VJ36" s="17"/>
      <c r="VK36" s="17"/>
      <c r="VL36" s="17"/>
      <c r="VM36" s="17"/>
      <c r="VN36" s="17"/>
      <c r="VO36" s="17"/>
      <c r="VP36" s="17"/>
      <c r="VQ36" s="17"/>
      <c r="VR36" s="17"/>
      <c r="VS36" s="17"/>
      <c r="VT36" s="17"/>
      <c r="VU36" s="17"/>
      <c r="VV36" s="17"/>
      <c r="VW36" s="17"/>
      <c r="VX36" s="17"/>
      <c r="VY36" s="17"/>
      <c r="VZ36" s="17"/>
      <c r="WA36" s="17"/>
      <c r="WB36" s="17"/>
      <c r="WC36" s="17"/>
      <c r="WD36" s="17"/>
      <c r="WE36" s="17"/>
      <c r="WF36" s="17"/>
      <c r="WG36" s="17"/>
      <c r="WH36" s="17"/>
      <c r="WI36" s="17"/>
      <c r="WJ36" s="17"/>
      <c r="WK36" s="17"/>
      <c r="WL36" s="17"/>
      <c r="WM36" s="17"/>
      <c r="WN36" s="17"/>
      <c r="WO36" s="17"/>
      <c r="WP36" s="17"/>
      <c r="WQ36" s="17"/>
      <c r="WR36" s="17"/>
      <c r="WS36" s="17"/>
      <c r="WT36" s="17"/>
      <c r="WU36" s="17"/>
      <c r="WV36" s="17"/>
      <c r="WW36" s="17"/>
      <c r="WX36" s="17"/>
      <c r="WY36" s="17"/>
      <c r="WZ36" s="17"/>
      <c r="XA36" s="17"/>
      <c r="XB36" s="17"/>
      <c r="XC36" s="17"/>
      <c r="XD36" s="17"/>
      <c r="XE36" s="17"/>
      <c r="XF36" s="17"/>
      <c r="XG36" s="17"/>
      <c r="XH36" s="17"/>
      <c r="XI36" s="17"/>
      <c r="XJ36" s="17"/>
      <c r="XK36" s="17"/>
      <c r="XL36" s="17"/>
      <c r="XM36" s="17"/>
      <c r="XN36" s="17"/>
      <c r="XO36" s="17"/>
      <c r="XP36" s="17"/>
      <c r="XQ36" s="17"/>
      <c r="XR36" s="17"/>
      <c r="XS36" s="17"/>
      <c r="XT36" s="17"/>
      <c r="XU36" s="17"/>
      <c r="XV36" s="17"/>
      <c r="XW36" s="17"/>
      <c r="XX36" s="17"/>
      <c r="XY36" s="17"/>
      <c r="XZ36" s="17"/>
      <c r="YA36" s="17"/>
      <c r="YB36" s="17"/>
      <c r="YC36" s="17"/>
      <c r="YD36" s="17"/>
      <c r="YE36" s="17"/>
      <c r="YF36" s="17"/>
      <c r="YG36" s="17"/>
      <c r="YH36" s="17"/>
      <c r="YI36" s="17"/>
      <c r="YJ36" s="17"/>
      <c r="YK36" s="17"/>
      <c r="YL36" s="17"/>
      <c r="YM36" s="17"/>
      <c r="YN36" s="17"/>
      <c r="YO36" s="17"/>
      <c r="YP36" s="17"/>
      <c r="YQ36" s="17"/>
      <c r="YR36" s="17"/>
      <c r="YS36" s="17"/>
      <c r="YT36" s="17"/>
      <c r="YU36" s="17"/>
      <c r="YV36" s="17"/>
      <c r="YW36" s="17"/>
      <c r="YX36" s="17"/>
      <c r="YY36" s="17"/>
      <c r="YZ36" s="17"/>
      <c r="ZA36" s="17"/>
      <c r="ZB36" s="17"/>
      <c r="ZC36" s="17"/>
      <c r="ZD36" s="17"/>
      <c r="ZE36" s="17"/>
      <c r="ZF36" s="17"/>
      <c r="ZG36" s="17"/>
      <c r="ZH36" s="17"/>
      <c r="ZI36" s="17"/>
      <c r="ZJ36" s="17"/>
      <c r="ZK36" s="17"/>
      <c r="ZL36" s="17"/>
      <c r="ZM36" s="17"/>
      <c r="ZN36" s="17"/>
      <c r="ZO36" s="17"/>
      <c r="ZP36" s="17"/>
      <c r="ZQ36" s="17"/>
      <c r="ZR36" s="17"/>
      <c r="ZS36" s="17"/>
      <c r="ZT36" s="17"/>
      <c r="ZU36" s="17"/>
      <c r="ZV36" s="17"/>
      <c r="ZW36" s="17"/>
      <c r="ZX36" s="17"/>
      <c r="ZY36" s="17"/>
      <c r="ZZ36" s="17"/>
      <c r="AAA36" s="17"/>
      <c r="AAB36" s="17"/>
      <c r="AAC36" s="17"/>
      <c r="AAD36" s="17"/>
      <c r="AAE36" s="17"/>
      <c r="AAF36" s="17"/>
      <c r="AAG36" s="17"/>
      <c r="AAH36" s="17"/>
      <c r="AAI36" s="17"/>
      <c r="AAJ36" s="17"/>
      <c r="AAK36" s="17"/>
      <c r="AAL36" s="17"/>
      <c r="AAM36" s="17"/>
      <c r="AAN36" s="17"/>
      <c r="AAO36" s="17"/>
      <c r="AAP36" s="17"/>
      <c r="AAQ36" s="17"/>
      <c r="AAR36" s="17"/>
      <c r="AAS36" s="17"/>
      <c r="AAT36" s="17"/>
      <c r="AAU36" s="17"/>
      <c r="AAV36" s="17"/>
      <c r="AAW36" s="17"/>
      <c r="AAX36" s="17"/>
      <c r="AAY36" s="17"/>
      <c r="AAZ36" s="17"/>
      <c r="ABA36" s="17"/>
      <c r="ABB36" s="17"/>
      <c r="ABC36" s="17"/>
      <c r="ABD36" s="17"/>
      <c r="ABE36" s="17"/>
      <c r="ABF36" s="17"/>
      <c r="ABG36" s="17"/>
      <c r="ABH36" s="17"/>
      <c r="ABI36" s="17"/>
      <c r="ABJ36" s="17"/>
      <c r="ABK36" s="17"/>
      <c r="ABL36" s="17"/>
      <c r="ABM36" s="17"/>
      <c r="ABN36" s="17"/>
      <c r="ABO36" s="17"/>
      <c r="ABP36" s="17"/>
      <c r="ABQ36" s="17"/>
      <c r="ABR36" s="17"/>
      <c r="ABS36" s="17"/>
      <c r="ABT36" s="17"/>
      <c r="ABU36" s="17"/>
      <c r="ABV36" s="17"/>
      <c r="ABW36" s="17"/>
      <c r="ABX36" s="17"/>
      <c r="ABY36" s="17"/>
      <c r="ABZ36" s="17"/>
      <c r="ACA36" s="17"/>
      <c r="ACB36" s="17"/>
      <c r="ACC36" s="17"/>
      <c r="ACD36" s="17"/>
      <c r="ACE36" s="17"/>
      <c r="ACF36" s="17"/>
      <c r="ACG36" s="17"/>
      <c r="ACH36" s="17"/>
      <c r="ACI36" s="17"/>
      <c r="ACJ36" s="17"/>
      <c r="ACK36" s="17"/>
      <c r="ACL36" s="17"/>
      <c r="ACM36" s="17"/>
      <c r="ACN36" s="17"/>
      <c r="ACO36" s="17"/>
      <c r="ACP36" s="17"/>
      <c r="ACQ36" s="17"/>
      <c r="ACR36" s="17"/>
      <c r="ACS36" s="17"/>
      <c r="ACT36" s="17"/>
      <c r="ACU36" s="17"/>
      <c r="ACV36" s="17"/>
      <c r="ACW36" s="17"/>
      <c r="ACX36" s="17"/>
      <c r="ACY36" s="17"/>
      <c r="ACZ36" s="17"/>
      <c r="ADA36" s="17"/>
      <c r="ADB36" s="17"/>
      <c r="ADC36" s="17"/>
      <c r="ADD36" s="17"/>
      <c r="ADE36" s="17"/>
      <c r="ADF36" s="17"/>
      <c r="ADG36" s="17"/>
      <c r="ADH36" s="17"/>
      <c r="ADI36" s="17"/>
      <c r="ADJ36" s="17"/>
      <c r="ADK36" s="17"/>
      <c r="ADL36" s="17"/>
      <c r="ADM36" s="17"/>
      <c r="ADN36" s="17"/>
      <c r="ADO36" s="17"/>
      <c r="ADP36" s="17"/>
      <c r="ADQ36" s="17"/>
      <c r="ADR36" s="17"/>
      <c r="ADS36" s="17"/>
      <c r="ADT36" s="17"/>
      <c r="ADU36" s="17"/>
      <c r="ADV36" s="17"/>
      <c r="ADW36" s="17"/>
      <c r="ADX36" s="17"/>
      <c r="ADY36" s="17"/>
      <c r="ADZ36" s="17"/>
      <c r="AEA36" s="17"/>
      <c r="AEB36" s="17"/>
      <c r="AEC36" s="17"/>
      <c r="AED36" s="17"/>
      <c r="AEE36" s="17"/>
      <c r="AEF36" s="17"/>
      <c r="AEG36" s="17"/>
      <c r="AEH36" s="17"/>
      <c r="AEI36" s="17"/>
      <c r="AEJ36" s="17"/>
      <c r="AEK36" s="17"/>
      <c r="AEL36" s="17"/>
      <c r="AEM36" s="17"/>
      <c r="AEN36" s="17"/>
      <c r="AEO36" s="17"/>
      <c r="AEP36" s="17"/>
      <c r="AEQ36" s="17"/>
      <c r="AER36" s="17"/>
      <c r="AES36" s="17"/>
      <c r="AET36" s="17"/>
      <c r="AEU36" s="17"/>
      <c r="AEV36" s="17"/>
      <c r="AEW36" s="17"/>
      <c r="AEX36" s="17"/>
      <c r="AEY36" s="17"/>
      <c r="AEZ36" s="17"/>
      <c r="AFA36" s="17"/>
      <c r="AFB36" s="17"/>
      <c r="AFC36" s="17"/>
      <c r="AFD36" s="17"/>
      <c r="AFE36" s="17"/>
      <c r="AFF36" s="17"/>
      <c r="AFG36" s="17"/>
      <c r="AFH36" s="17"/>
      <c r="AFI36" s="17"/>
      <c r="AFJ36" s="17"/>
      <c r="AFK36" s="17"/>
      <c r="AFL36" s="17"/>
      <c r="AFM36" s="17"/>
      <c r="AFN36" s="17"/>
      <c r="AFO36" s="17"/>
      <c r="AFP36" s="17"/>
      <c r="AFQ36" s="17"/>
      <c r="AFR36" s="17"/>
      <c r="AFS36" s="17"/>
      <c r="AFT36" s="17"/>
      <c r="AFU36" s="17"/>
      <c r="AFV36" s="17"/>
      <c r="AFW36" s="17"/>
      <c r="AFX36" s="17"/>
      <c r="AFY36" s="17"/>
      <c r="AFZ36" s="17"/>
      <c r="AGA36" s="17"/>
      <c r="AGB36" s="17"/>
      <c r="AGC36" s="17"/>
      <c r="AGD36" s="17"/>
      <c r="AGE36" s="17"/>
      <c r="AGF36" s="17"/>
      <c r="AGG36" s="17"/>
      <c r="AGH36" s="17"/>
      <c r="AGI36" s="17"/>
      <c r="AGJ36" s="17"/>
      <c r="AGK36" s="17"/>
      <c r="AGL36" s="17"/>
      <c r="AGM36" s="17"/>
      <c r="AGN36" s="17"/>
      <c r="AGO36" s="17"/>
      <c r="AGP36" s="17"/>
      <c r="AGQ36" s="17"/>
      <c r="AGR36" s="17"/>
      <c r="AGS36" s="17"/>
      <c r="AGT36" s="17"/>
      <c r="AGU36" s="17"/>
      <c r="AGV36" s="17"/>
      <c r="AGW36" s="17"/>
      <c r="AGX36" s="17"/>
      <c r="AGY36" s="17"/>
      <c r="AGZ36" s="17"/>
      <c r="AHA36" s="17"/>
      <c r="AHB36" s="17"/>
      <c r="AHC36" s="17"/>
      <c r="AHD36" s="17"/>
      <c r="AHE36" s="17"/>
      <c r="AHF36" s="17"/>
      <c r="AHG36" s="17"/>
      <c r="AHH36" s="17"/>
      <c r="AHI36" s="17"/>
      <c r="AHJ36" s="17"/>
      <c r="AHK36" s="17"/>
      <c r="AHL36" s="17"/>
      <c r="AHM36" s="17"/>
      <c r="AHN36" s="17"/>
      <c r="AHO36" s="17"/>
      <c r="AHP36" s="17"/>
      <c r="AHQ36" s="17"/>
      <c r="AHR36" s="17"/>
      <c r="AHS36" s="17"/>
      <c r="AHT36" s="17"/>
      <c r="AHU36" s="17"/>
      <c r="AHV36" s="17"/>
      <c r="AHW36" s="17"/>
      <c r="AHX36" s="17"/>
      <c r="AHY36" s="17"/>
      <c r="AHZ36" s="17"/>
      <c r="AIA36" s="17"/>
      <c r="AIB36" s="17"/>
      <c r="AIC36" s="17"/>
      <c r="AID36" s="17"/>
      <c r="AIE36" s="17"/>
      <c r="AIF36" s="17"/>
      <c r="AIG36" s="17"/>
      <c r="AIH36" s="17"/>
      <c r="AII36" s="17"/>
      <c r="AIJ36" s="17"/>
      <c r="AIK36" s="17"/>
      <c r="AIL36" s="17"/>
      <c r="AIM36" s="17"/>
      <c r="AIN36" s="17"/>
      <c r="AIO36" s="17"/>
      <c r="AIP36" s="17"/>
      <c r="AIQ36" s="17"/>
      <c r="AIR36" s="17"/>
      <c r="AIS36" s="17"/>
      <c r="AIT36" s="17"/>
      <c r="AIU36" s="17"/>
      <c r="AIV36" s="17"/>
      <c r="AIW36" s="17"/>
      <c r="AIX36" s="17"/>
      <c r="AIY36" s="17"/>
      <c r="AIZ36" s="17"/>
      <c r="AJA36" s="17"/>
      <c r="AJB36" s="17"/>
      <c r="AJC36" s="17"/>
      <c r="AJD36" s="17"/>
      <c r="AJE36" s="17"/>
      <c r="AJF36" s="17"/>
      <c r="AJG36" s="17"/>
      <c r="AJH36" s="17"/>
      <c r="AJI36" s="17"/>
      <c r="AJJ36" s="17"/>
      <c r="AJK36" s="17"/>
      <c r="AJL36" s="17"/>
      <c r="AJM36" s="17"/>
      <c r="AJN36" s="17"/>
      <c r="AJO36" s="17"/>
      <c r="AJP36" s="17"/>
      <c r="AJQ36" s="17"/>
      <c r="AJR36" s="17"/>
      <c r="AJS36" s="17"/>
      <c r="AJT36" s="17"/>
      <c r="AJU36" s="17"/>
      <c r="AJV36" s="17"/>
      <c r="AJW36" s="17"/>
      <c r="AJX36" s="17"/>
      <c r="AJY36" s="17"/>
      <c r="AJZ36" s="17"/>
      <c r="AKA36" s="17"/>
      <c r="AKB36" s="17"/>
      <c r="AKC36" s="17"/>
      <c r="AKD36" s="17"/>
      <c r="AKE36" s="17"/>
      <c r="AKF36" s="17"/>
      <c r="AKG36" s="17"/>
      <c r="AKH36" s="17"/>
      <c r="AKI36" s="17"/>
      <c r="AKJ36" s="17"/>
      <c r="AKK36" s="17"/>
    </row>
    <row r="37" spans="1:973" s="33" customFormat="1" ht="15" customHeight="1">
      <c r="A37" s="51"/>
      <c r="B37" s="27"/>
      <c r="C37" s="21"/>
      <c r="D37" s="28">
        <v>0</v>
      </c>
      <c r="E37" s="28"/>
      <c r="F37" s="56"/>
      <c r="G37" s="123"/>
      <c r="H37" s="123"/>
      <c r="I37" s="123"/>
      <c r="J37" s="123"/>
      <c r="K37" s="123"/>
      <c r="L37" s="123"/>
      <c r="M37" s="123"/>
      <c r="N37" s="123"/>
      <c r="O37" s="123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  <c r="JK37" s="17"/>
      <c r="JL37" s="17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  <c r="KQ37" s="17"/>
      <c r="KR37" s="17"/>
      <c r="KS37" s="17"/>
      <c r="KT37" s="17"/>
      <c r="KU37" s="17"/>
      <c r="KV37" s="17"/>
      <c r="KW37" s="17"/>
      <c r="KX37" s="17"/>
      <c r="KY37" s="17"/>
      <c r="KZ37" s="17"/>
      <c r="LA37" s="17"/>
      <c r="LB37" s="17"/>
      <c r="LC37" s="17"/>
      <c r="LD37" s="17"/>
      <c r="LE37" s="17"/>
      <c r="LF37" s="17"/>
      <c r="LG37" s="17"/>
      <c r="LH37" s="17"/>
      <c r="LI37" s="17"/>
      <c r="LJ37" s="17"/>
      <c r="LK37" s="17"/>
      <c r="LL37" s="17"/>
      <c r="LM37" s="17"/>
      <c r="LN37" s="17"/>
      <c r="LO37" s="17"/>
      <c r="LP37" s="17"/>
      <c r="LQ37" s="17"/>
      <c r="LR37" s="17"/>
      <c r="LS37" s="17"/>
      <c r="LT37" s="17"/>
      <c r="LU37" s="17"/>
      <c r="LV37" s="17"/>
      <c r="LW37" s="17"/>
      <c r="LX37" s="17"/>
      <c r="LY37" s="17"/>
      <c r="LZ37" s="17"/>
      <c r="MA37" s="17"/>
      <c r="MB37" s="17"/>
      <c r="MC37" s="17"/>
      <c r="MD37" s="17"/>
      <c r="ME37" s="17"/>
      <c r="MF37" s="17"/>
      <c r="MG37" s="17"/>
      <c r="MH37" s="17"/>
      <c r="MI37" s="17"/>
      <c r="MJ37" s="17"/>
      <c r="MK37" s="17"/>
      <c r="ML37" s="17"/>
      <c r="MM37" s="17"/>
      <c r="MN37" s="17"/>
      <c r="MO37" s="17"/>
      <c r="MP37" s="17"/>
      <c r="MQ37" s="17"/>
      <c r="MR37" s="17"/>
      <c r="MS37" s="17"/>
      <c r="MT37" s="17"/>
      <c r="MU37" s="17"/>
      <c r="MV37" s="17"/>
      <c r="MW37" s="17"/>
      <c r="MX37" s="17"/>
      <c r="MY37" s="17"/>
      <c r="MZ37" s="17"/>
      <c r="NA37" s="17"/>
      <c r="NB37" s="17"/>
      <c r="NC37" s="17"/>
      <c r="ND37" s="17"/>
      <c r="NE37" s="17"/>
      <c r="NF37" s="17"/>
      <c r="NG37" s="17"/>
      <c r="NH37" s="17"/>
      <c r="NI37" s="17"/>
      <c r="NJ37" s="17"/>
      <c r="NK37" s="17"/>
      <c r="NL37" s="17"/>
      <c r="NM37" s="17"/>
      <c r="NN37" s="17"/>
      <c r="NO37" s="17"/>
      <c r="NP37" s="17"/>
      <c r="NQ37" s="17"/>
      <c r="NR37" s="17"/>
      <c r="NS37" s="17"/>
      <c r="NT37" s="17"/>
      <c r="NU37" s="17"/>
      <c r="NV37" s="17"/>
      <c r="NW37" s="17"/>
      <c r="NX37" s="17"/>
      <c r="NY37" s="17"/>
      <c r="NZ37" s="17"/>
      <c r="OA37" s="17"/>
      <c r="OB37" s="17"/>
      <c r="OC37" s="17"/>
      <c r="OD37" s="17"/>
      <c r="OE37" s="17"/>
      <c r="OF37" s="17"/>
      <c r="OG37" s="17"/>
      <c r="OH37" s="17"/>
      <c r="OI37" s="17"/>
      <c r="OJ37" s="17"/>
      <c r="OK37" s="17"/>
      <c r="OL37" s="17"/>
      <c r="OM37" s="17"/>
      <c r="ON37" s="17"/>
      <c r="OO37" s="17"/>
      <c r="OP37" s="17"/>
      <c r="OQ37" s="17"/>
      <c r="OR37" s="17"/>
      <c r="OS37" s="17"/>
      <c r="OT37" s="17"/>
      <c r="OU37" s="17"/>
      <c r="OV37" s="17"/>
      <c r="OW37" s="17"/>
      <c r="OX37" s="17"/>
      <c r="OY37" s="17"/>
      <c r="OZ37" s="17"/>
      <c r="PA37" s="17"/>
      <c r="PB37" s="17"/>
      <c r="PC37" s="17"/>
      <c r="PD37" s="17"/>
      <c r="PE37" s="17"/>
      <c r="PF37" s="17"/>
      <c r="PG37" s="17"/>
      <c r="PH37" s="17"/>
      <c r="PI37" s="17"/>
      <c r="PJ37" s="17"/>
      <c r="PK37" s="17"/>
      <c r="PL37" s="17"/>
      <c r="PM37" s="17"/>
      <c r="PN37" s="17"/>
      <c r="PO37" s="17"/>
      <c r="PP37" s="17"/>
      <c r="PQ37" s="17"/>
      <c r="PR37" s="17"/>
      <c r="PS37" s="17"/>
      <c r="PT37" s="17"/>
      <c r="PU37" s="17"/>
      <c r="PV37" s="17"/>
      <c r="PW37" s="17"/>
      <c r="PX37" s="17"/>
      <c r="PY37" s="17"/>
      <c r="PZ37" s="17"/>
      <c r="QA37" s="17"/>
      <c r="QB37" s="17"/>
      <c r="QC37" s="17"/>
      <c r="QD37" s="17"/>
      <c r="QE37" s="17"/>
      <c r="QF37" s="17"/>
      <c r="QG37" s="17"/>
      <c r="QH37" s="17"/>
      <c r="QI37" s="17"/>
      <c r="QJ37" s="17"/>
      <c r="QK37" s="17"/>
      <c r="QL37" s="17"/>
      <c r="QM37" s="17"/>
      <c r="QN37" s="17"/>
      <c r="QO37" s="17"/>
      <c r="QP37" s="17"/>
      <c r="QQ37" s="17"/>
      <c r="QR37" s="17"/>
      <c r="QS37" s="17"/>
      <c r="QT37" s="17"/>
      <c r="QU37" s="17"/>
      <c r="QV37" s="17"/>
      <c r="QW37" s="17"/>
      <c r="QX37" s="17"/>
      <c r="QY37" s="17"/>
      <c r="QZ37" s="17"/>
      <c r="RA37" s="17"/>
      <c r="RB37" s="17"/>
      <c r="RC37" s="17"/>
      <c r="RD37" s="17"/>
      <c r="RE37" s="17"/>
      <c r="RF37" s="17"/>
      <c r="RG37" s="17"/>
      <c r="RH37" s="17"/>
      <c r="RI37" s="17"/>
      <c r="RJ37" s="17"/>
      <c r="RK37" s="17"/>
      <c r="RL37" s="17"/>
      <c r="RM37" s="17"/>
      <c r="RN37" s="17"/>
      <c r="RO37" s="17"/>
      <c r="RP37" s="17"/>
      <c r="RQ37" s="17"/>
      <c r="RR37" s="17"/>
      <c r="RS37" s="17"/>
      <c r="RT37" s="17"/>
      <c r="RU37" s="17"/>
      <c r="RV37" s="17"/>
      <c r="RW37" s="17"/>
      <c r="RX37" s="17"/>
      <c r="RY37" s="17"/>
      <c r="RZ37" s="17"/>
      <c r="SA37" s="17"/>
      <c r="SB37" s="17"/>
      <c r="SC37" s="17"/>
      <c r="SD37" s="17"/>
      <c r="SE37" s="17"/>
      <c r="SF37" s="17"/>
      <c r="SG37" s="17"/>
      <c r="SH37" s="17"/>
      <c r="SI37" s="17"/>
      <c r="SJ37" s="17"/>
      <c r="SK37" s="17"/>
      <c r="SL37" s="17"/>
      <c r="SM37" s="17"/>
      <c r="SN37" s="17"/>
      <c r="SO37" s="17"/>
      <c r="SP37" s="17"/>
      <c r="SQ37" s="17"/>
      <c r="SR37" s="17"/>
      <c r="SS37" s="17"/>
      <c r="ST37" s="17"/>
      <c r="SU37" s="17"/>
      <c r="SV37" s="17"/>
      <c r="SW37" s="17"/>
      <c r="SX37" s="17"/>
      <c r="SY37" s="17"/>
      <c r="SZ37" s="17"/>
      <c r="TA37" s="17"/>
      <c r="TB37" s="17"/>
      <c r="TC37" s="17"/>
      <c r="TD37" s="17"/>
      <c r="TE37" s="17"/>
      <c r="TF37" s="17"/>
      <c r="TG37" s="17"/>
      <c r="TH37" s="17"/>
      <c r="TI37" s="17"/>
      <c r="TJ37" s="17"/>
      <c r="TK37" s="17"/>
      <c r="TL37" s="17"/>
      <c r="TM37" s="17"/>
      <c r="TN37" s="17"/>
      <c r="TO37" s="17"/>
      <c r="TP37" s="17"/>
      <c r="TQ37" s="17"/>
      <c r="TR37" s="17"/>
      <c r="TS37" s="17"/>
      <c r="TT37" s="17"/>
      <c r="TU37" s="17"/>
      <c r="TV37" s="17"/>
      <c r="TW37" s="17"/>
      <c r="TX37" s="17"/>
      <c r="TY37" s="17"/>
      <c r="TZ37" s="17"/>
      <c r="UA37" s="17"/>
      <c r="UB37" s="17"/>
      <c r="UC37" s="17"/>
      <c r="UD37" s="17"/>
      <c r="UE37" s="17"/>
      <c r="UF37" s="17"/>
      <c r="UG37" s="17"/>
      <c r="UH37" s="17"/>
      <c r="UI37" s="17"/>
      <c r="UJ37" s="17"/>
      <c r="UK37" s="17"/>
      <c r="UL37" s="17"/>
      <c r="UM37" s="17"/>
      <c r="UN37" s="17"/>
      <c r="UO37" s="17"/>
      <c r="UP37" s="17"/>
      <c r="UQ37" s="17"/>
      <c r="UR37" s="17"/>
      <c r="US37" s="17"/>
      <c r="UT37" s="17"/>
      <c r="UU37" s="17"/>
      <c r="UV37" s="17"/>
      <c r="UW37" s="17"/>
      <c r="UX37" s="17"/>
      <c r="UY37" s="17"/>
      <c r="UZ37" s="17"/>
      <c r="VA37" s="17"/>
      <c r="VB37" s="17"/>
      <c r="VC37" s="17"/>
      <c r="VD37" s="17"/>
      <c r="VE37" s="17"/>
      <c r="VF37" s="17"/>
      <c r="VG37" s="17"/>
      <c r="VH37" s="17"/>
      <c r="VI37" s="17"/>
      <c r="VJ37" s="17"/>
      <c r="VK37" s="17"/>
      <c r="VL37" s="17"/>
      <c r="VM37" s="17"/>
      <c r="VN37" s="17"/>
      <c r="VO37" s="17"/>
      <c r="VP37" s="17"/>
      <c r="VQ37" s="17"/>
      <c r="VR37" s="17"/>
      <c r="VS37" s="17"/>
      <c r="VT37" s="17"/>
      <c r="VU37" s="17"/>
      <c r="VV37" s="17"/>
      <c r="VW37" s="17"/>
      <c r="VX37" s="17"/>
      <c r="VY37" s="17"/>
      <c r="VZ37" s="17"/>
      <c r="WA37" s="17"/>
      <c r="WB37" s="17"/>
      <c r="WC37" s="17"/>
      <c r="WD37" s="17"/>
      <c r="WE37" s="17"/>
      <c r="WF37" s="17"/>
      <c r="WG37" s="17"/>
      <c r="WH37" s="17"/>
      <c r="WI37" s="17"/>
      <c r="WJ37" s="17"/>
      <c r="WK37" s="17"/>
      <c r="WL37" s="17"/>
      <c r="WM37" s="17"/>
      <c r="WN37" s="17"/>
      <c r="WO37" s="17"/>
      <c r="WP37" s="17"/>
      <c r="WQ37" s="17"/>
      <c r="WR37" s="17"/>
      <c r="WS37" s="17"/>
      <c r="WT37" s="17"/>
      <c r="WU37" s="17"/>
      <c r="WV37" s="17"/>
      <c r="WW37" s="17"/>
      <c r="WX37" s="17"/>
      <c r="WY37" s="17"/>
      <c r="WZ37" s="17"/>
      <c r="XA37" s="17"/>
      <c r="XB37" s="17"/>
      <c r="XC37" s="17"/>
      <c r="XD37" s="17"/>
      <c r="XE37" s="17"/>
      <c r="XF37" s="17"/>
      <c r="XG37" s="17"/>
      <c r="XH37" s="17"/>
      <c r="XI37" s="17"/>
      <c r="XJ37" s="17"/>
      <c r="XK37" s="17"/>
      <c r="XL37" s="17"/>
      <c r="XM37" s="17"/>
      <c r="XN37" s="17"/>
      <c r="XO37" s="17"/>
      <c r="XP37" s="17"/>
      <c r="XQ37" s="17"/>
      <c r="XR37" s="17"/>
      <c r="XS37" s="17"/>
      <c r="XT37" s="17"/>
      <c r="XU37" s="17"/>
      <c r="XV37" s="17"/>
      <c r="XW37" s="17"/>
      <c r="XX37" s="17"/>
      <c r="XY37" s="17"/>
      <c r="XZ37" s="17"/>
      <c r="YA37" s="17"/>
      <c r="YB37" s="17"/>
      <c r="YC37" s="17"/>
      <c r="YD37" s="17"/>
      <c r="YE37" s="17"/>
      <c r="YF37" s="17"/>
      <c r="YG37" s="17"/>
      <c r="YH37" s="17"/>
      <c r="YI37" s="17"/>
      <c r="YJ37" s="17"/>
      <c r="YK37" s="17"/>
      <c r="YL37" s="17"/>
      <c r="YM37" s="17"/>
      <c r="YN37" s="17"/>
      <c r="YO37" s="17"/>
      <c r="YP37" s="17"/>
      <c r="YQ37" s="17"/>
      <c r="YR37" s="17"/>
      <c r="YS37" s="17"/>
      <c r="YT37" s="17"/>
      <c r="YU37" s="17"/>
      <c r="YV37" s="17"/>
      <c r="YW37" s="17"/>
      <c r="YX37" s="17"/>
      <c r="YY37" s="17"/>
      <c r="YZ37" s="17"/>
      <c r="ZA37" s="17"/>
      <c r="ZB37" s="17"/>
      <c r="ZC37" s="17"/>
      <c r="ZD37" s="17"/>
      <c r="ZE37" s="17"/>
      <c r="ZF37" s="17"/>
      <c r="ZG37" s="17"/>
      <c r="ZH37" s="17"/>
      <c r="ZI37" s="17"/>
      <c r="ZJ37" s="17"/>
      <c r="ZK37" s="17"/>
      <c r="ZL37" s="17"/>
      <c r="ZM37" s="17"/>
      <c r="ZN37" s="17"/>
      <c r="ZO37" s="17"/>
      <c r="ZP37" s="17"/>
      <c r="ZQ37" s="17"/>
      <c r="ZR37" s="17"/>
      <c r="ZS37" s="17"/>
      <c r="ZT37" s="17"/>
      <c r="ZU37" s="17"/>
      <c r="ZV37" s="17"/>
      <c r="ZW37" s="17"/>
      <c r="ZX37" s="17"/>
      <c r="ZY37" s="17"/>
      <c r="ZZ37" s="17"/>
      <c r="AAA37" s="17"/>
      <c r="AAB37" s="17"/>
      <c r="AAC37" s="17"/>
      <c r="AAD37" s="17"/>
      <c r="AAE37" s="17"/>
      <c r="AAF37" s="17"/>
      <c r="AAG37" s="17"/>
      <c r="AAH37" s="17"/>
      <c r="AAI37" s="17"/>
      <c r="AAJ37" s="17"/>
      <c r="AAK37" s="17"/>
      <c r="AAL37" s="17"/>
      <c r="AAM37" s="17"/>
      <c r="AAN37" s="17"/>
      <c r="AAO37" s="17"/>
      <c r="AAP37" s="17"/>
      <c r="AAQ37" s="17"/>
      <c r="AAR37" s="17"/>
      <c r="AAS37" s="17"/>
      <c r="AAT37" s="17"/>
      <c r="AAU37" s="17"/>
      <c r="AAV37" s="17"/>
      <c r="AAW37" s="17"/>
      <c r="AAX37" s="17"/>
      <c r="AAY37" s="17"/>
      <c r="AAZ37" s="17"/>
      <c r="ABA37" s="17"/>
      <c r="ABB37" s="17"/>
      <c r="ABC37" s="17"/>
      <c r="ABD37" s="17"/>
      <c r="ABE37" s="17"/>
      <c r="ABF37" s="17"/>
      <c r="ABG37" s="17"/>
      <c r="ABH37" s="17"/>
      <c r="ABI37" s="17"/>
      <c r="ABJ37" s="17"/>
      <c r="ABK37" s="17"/>
      <c r="ABL37" s="17"/>
      <c r="ABM37" s="17"/>
      <c r="ABN37" s="17"/>
      <c r="ABO37" s="17"/>
      <c r="ABP37" s="17"/>
      <c r="ABQ37" s="17"/>
      <c r="ABR37" s="17"/>
      <c r="ABS37" s="17"/>
      <c r="ABT37" s="17"/>
      <c r="ABU37" s="17"/>
      <c r="ABV37" s="17"/>
      <c r="ABW37" s="17"/>
      <c r="ABX37" s="17"/>
      <c r="ABY37" s="17"/>
      <c r="ABZ37" s="17"/>
      <c r="ACA37" s="17"/>
      <c r="ACB37" s="17"/>
      <c r="ACC37" s="17"/>
      <c r="ACD37" s="17"/>
      <c r="ACE37" s="17"/>
      <c r="ACF37" s="17"/>
      <c r="ACG37" s="17"/>
      <c r="ACH37" s="17"/>
      <c r="ACI37" s="17"/>
      <c r="ACJ37" s="17"/>
      <c r="ACK37" s="17"/>
      <c r="ACL37" s="17"/>
      <c r="ACM37" s="17"/>
      <c r="ACN37" s="17"/>
      <c r="ACO37" s="17"/>
      <c r="ACP37" s="17"/>
      <c r="ACQ37" s="17"/>
      <c r="ACR37" s="17"/>
      <c r="ACS37" s="17"/>
      <c r="ACT37" s="17"/>
      <c r="ACU37" s="17"/>
      <c r="ACV37" s="17"/>
      <c r="ACW37" s="17"/>
      <c r="ACX37" s="17"/>
      <c r="ACY37" s="17"/>
      <c r="ACZ37" s="17"/>
      <c r="ADA37" s="17"/>
      <c r="ADB37" s="17"/>
      <c r="ADC37" s="17"/>
      <c r="ADD37" s="17"/>
      <c r="ADE37" s="17"/>
      <c r="ADF37" s="17"/>
      <c r="ADG37" s="17"/>
      <c r="ADH37" s="17"/>
      <c r="ADI37" s="17"/>
      <c r="ADJ37" s="17"/>
      <c r="ADK37" s="17"/>
      <c r="ADL37" s="17"/>
      <c r="ADM37" s="17"/>
      <c r="ADN37" s="17"/>
      <c r="ADO37" s="17"/>
      <c r="ADP37" s="17"/>
      <c r="ADQ37" s="17"/>
      <c r="ADR37" s="17"/>
      <c r="ADS37" s="17"/>
      <c r="ADT37" s="17"/>
      <c r="ADU37" s="17"/>
      <c r="ADV37" s="17"/>
      <c r="ADW37" s="17"/>
      <c r="ADX37" s="17"/>
      <c r="ADY37" s="17"/>
      <c r="ADZ37" s="17"/>
      <c r="AEA37" s="17"/>
      <c r="AEB37" s="17"/>
      <c r="AEC37" s="17"/>
      <c r="AED37" s="17"/>
      <c r="AEE37" s="17"/>
      <c r="AEF37" s="17"/>
      <c r="AEG37" s="17"/>
      <c r="AEH37" s="17"/>
      <c r="AEI37" s="17"/>
      <c r="AEJ37" s="17"/>
      <c r="AEK37" s="17"/>
      <c r="AEL37" s="17"/>
      <c r="AEM37" s="17"/>
      <c r="AEN37" s="17"/>
      <c r="AEO37" s="17"/>
      <c r="AEP37" s="17"/>
      <c r="AEQ37" s="17"/>
      <c r="AER37" s="17"/>
      <c r="AES37" s="17"/>
      <c r="AET37" s="17"/>
      <c r="AEU37" s="17"/>
      <c r="AEV37" s="17"/>
      <c r="AEW37" s="17"/>
      <c r="AEX37" s="17"/>
      <c r="AEY37" s="17"/>
      <c r="AEZ37" s="17"/>
      <c r="AFA37" s="17"/>
      <c r="AFB37" s="17"/>
      <c r="AFC37" s="17"/>
      <c r="AFD37" s="17"/>
      <c r="AFE37" s="17"/>
      <c r="AFF37" s="17"/>
      <c r="AFG37" s="17"/>
      <c r="AFH37" s="17"/>
      <c r="AFI37" s="17"/>
      <c r="AFJ37" s="17"/>
      <c r="AFK37" s="17"/>
      <c r="AFL37" s="17"/>
      <c r="AFM37" s="17"/>
      <c r="AFN37" s="17"/>
      <c r="AFO37" s="17"/>
      <c r="AFP37" s="17"/>
      <c r="AFQ37" s="17"/>
      <c r="AFR37" s="17"/>
      <c r="AFS37" s="17"/>
      <c r="AFT37" s="17"/>
      <c r="AFU37" s="17"/>
      <c r="AFV37" s="17"/>
      <c r="AFW37" s="17"/>
      <c r="AFX37" s="17"/>
      <c r="AFY37" s="17"/>
      <c r="AFZ37" s="17"/>
      <c r="AGA37" s="17"/>
      <c r="AGB37" s="17"/>
      <c r="AGC37" s="17"/>
      <c r="AGD37" s="17"/>
      <c r="AGE37" s="17"/>
      <c r="AGF37" s="17"/>
      <c r="AGG37" s="17"/>
      <c r="AGH37" s="17"/>
      <c r="AGI37" s="17"/>
      <c r="AGJ37" s="17"/>
      <c r="AGK37" s="17"/>
      <c r="AGL37" s="17"/>
      <c r="AGM37" s="17"/>
      <c r="AGN37" s="17"/>
      <c r="AGO37" s="17"/>
      <c r="AGP37" s="17"/>
      <c r="AGQ37" s="17"/>
      <c r="AGR37" s="17"/>
      <c r="AGS37" s="17"/>
      <c r="AGT37" s="17"/>
      <c r="AGU37" s="17"/>
      <c r="AGV37" s="17"/>
      <c r="AGW37" s="17"/>
      <c r="AGX37" s="17"/>
      <c r="AGY37" s="17"/>
      <c r="AGZ37" s="17"/>
      <c r="AHA37" s="17"/>
      <c r="AHB37" s="17"/>
      <c r="AHC37" s="17"/>
      <c r="AHD37" s="17"/>
      <c r="AHE37" s="17"/>
      <c r="AHF37" s="17"/>
      <c r="AHG37" s="17"/>
      <c r="AHH37" s="17"/>
      <c r="AHI37" s="17"/>
      <c r="AHJ37" s="17"/>
      <c r="AHK37" s="17"/>
      <c r="AHL37" s="17"/>
      <c r="AHM37" s="17"/>
      <c r="AHN37" s="17"/>
      <c r="AHO37" s="17"/>
      <c r="AHP37" s="17"/>
      <c r="AHQ37" s="17"/>
      <c r="AHR37" s="17"/>
      <c r="AHS37" s="17"/>
      <c r="AHT37" s="17"/>
      <c r="AHU37" s="17"/>
      <c r="AHV37" s="17"/>
      <c r="AHW37" s="17"/>
      <c r="AHX37" s="17"/>
      <c r="AHY37" s="17"/>
      <c r="AHZ37" s="17"/>
      <c r="AIA37" s="17"/>
      <c r="AIB37" s="17"/>
      <c r="AIC37" s="17"/>
      <c r="AID37" s="17"/>
      <c r="AIE37" s="17"/>
      <c r="AIF37" s="17"/>
      <c r="AIG37" s="17"/>
      <c r="AIH37" s="17"/>
      <c r="AII37" s="17"/>
      <c r="AIJ37" s="17"/>
      <c r="AIK37" s="17"/>
      <c r="AIL37" s="17"/>
      <c r="AIM37" s="17"/>
      <c r="AIN37" s="17"/>
      <c r="AIO37" s="17"/>
      <c r="AIP37" s="17"/>
      <c r="AIQ37" s="17"/>
      <c r="AIR37" s="17"/>
      <c r="AIS37" s="17"/>
      <c r="AIT37" s="17"/>
      <c r="AIU37" s="17"/>
      <c r="AIV37" s="17"/>
      <c r="AIW37" s="17"/>
      <c r="AIX37" s="17"/>
      <c r="AIY37" s="17"/>
      <c r="AIZ37" s="17"/>
      <c r="AJA37" s="17"/>
      <c r="AJB37" s="17"/>
      <c r="AJC37" s="17"/>
      <c r="AJD37" s="17"/>
      <c r="AJE37" s="17"/>
      <c r="AJF37" s="17"/>
      <c r="AJG37" s="17"/>
      <c r="AJH37" s="17"/>
      <c r="AJI37" s="17"/>
      <c r="AJJ37" s="17"/>
      <c r="AJK37" s="17"/>
      <c r="AJL37" s="17"/>
      <c r="AJM37" s="17"/>
      <c r="AJN37" s="17"/>
      <c r="AJO37" s="17"/>
      <c r="AJP37" s="17"/>
      <c r="AJQ37" s="17"/>
      <c r="AJR37" s="17"/>
      <c r="AJS37" s="17"/>
      <c r="AJT37" s="17"/>
      <c r="AJU37" s="17"/>
      <c r="AJV37" s="17"/>
      <c r="AJW37" s="17"/>
      <c r="AJX37" s="17"/>
      <c r="AJY37" s="17"/>
      <c r="AJZ37" s="17"/>
      <c r="AKA37" s="17"/>
      <c r="AKB37" s="17"/>
      <c r="AKC37" s="17"/>
      <c r="AKD37" s="17"/>
      <c r="AKE37" s="17"/>
      <c r="AKF37" s="17"/>
      <c r="AKG37" s="17"/>
      <c r="AKH37" s="17"/>
      <c r="AKI37" s="17"/>
      <c r="AKJ37" s="17"/>
      <c r="AKK37" s="17"/>
    </row>
    <row r="38" spans="1:973" s="33" customFormat="1" ht="35.25" customHeight="1">
      <c r="A38" s="52">
        <f>A35+1</f>
        <v>9</v>
      </c>
      <c r="B38" s="18" t="s">
        <v>128</v>
      </c>
      <c r="C38" s="21"/>
      <c r="D38" s="28">
        <v>0</v>
      </c>
      <c r="E38" s="28"/>
      <c r="F38" s="116">
        <f t="shared" si="2"/>
        <v>0</v>
      </c>
      <c r="G38" s="123"/>
      <c r="H38" s="123"/>
      <c r="I38" s="123"/>
      <c r="J38" s="123"/>
      <c r="K38" s="123"/>
      <c r="L38" s="123"/>
      <c r="M38" s="123"/>
      <c r="N38" s="123"/>
      <c r="O38" s="123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  <c r="KR38" s="17"/>
      <c r="KS38" s="17"/>
      <c r="KT38" s="17"/>
      <c r="KU38" s="17"/>
      <c r="KV38" s="17"/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  <c r="MY38" s="17"/>
      <c r="MZ38" s="17"/>
      <c r="NA38" s="17"/>
      <c r="NB38" s="17"/>
      <c r="NC38" s="17"/>
      <c r="ND38" s="17"/>
      <c r="NE38" s="17"/>
      <c r="NF38" s="17"/>
      <c r="NG38" s="17"/>
      <c r="NH38" s="17"/>
      <c r="NI38" s="17"/>
      <c r="NJ38" s="17"/>
      <c r="NK38" s="17"/>
      <c r="NL38" s="17"/>
      <c r="NM38" s="17"/>
      <c r="NN38" s="17"/>
      <c r="NO38" s="17"/>
      <c r="NP38" s="17"/>
      <c r="NQ38" s="17"/>
      <c r="NR38" s="17"/>
      <c r="NS38" s="17"/>
      <c r="NT38" s="17"/>
      <c r="NU38" s="17"/>
      <c r="NV38" s="17"/>
      <c r="NW38" s="17"/>
      <c r="NX38" s="17"/>
      <c r="NY38" s="17"/>
      <c r="NZ38" s="17"/>
      <c r="OA38" s="17"/>
      <c r="OB38" s="17"/>
      <c r="OC38" s="17"/>
      <c r="OD38" s="17"/>
      <c r="OE38" s="17"/>
      <c r="OF38" s="17"/>
      <c r="OG38" s="17"/>
      <c r="OH38" s="17"/>
      <c r="OI38" s="17"/>
      <c r="OJ38" s="17"/>
      <c r="OK38" s="17"/>
      <c r="OL38" s="17"/>
      <c r="OM38" s="17"/>
      <c r="ON38" s="17"/>
      <c r="OO38" s="17"/>
      <c r="OP38" s="17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17"/>
      <c r="PC38" s="17"/>
      <c r="PD38" s="17"/>
      <c r="PE38" s="17"/>
      <c r="PF38" s="17"/>
      <c r="PG38" s="17"/>
      <c r="PH38" s="17"/>
      <c r="PI38" s="17"/>
      <c r="PJ38" s="17"/>
      <c r="PK38" s="17"/>
      <c r="PL38" s="17"/>
      <c r="PM38" s="17"/>
      <c r="PN38" s="17"/>
      <c r="PO38" s="17"/>
      <c r="PP38" s="17"/>
      <c r="PQ38" s="17"/>
      <c r="PR38" s="17"/>
      <c r="PS38" s="17"/>
      <c r="PT38" s="17"/>
      <c r="PU38" s="17"/>
      <c r="PV38" s="17"/>
      <c r="PW38" s="17"/>
      <c r="PX38" s="17"/>
      <c r="PY38" s="17"/>
      <c r="PZ38" s="17"/>
      <c r="QA38" s="17"/>
      <c r="QB38" s="17"/>
      <c r="QC38" s="17"/>
      <c r="QD38" s="17"/>
      <c r="QE38" s="17"/>
      <c r="QF38" s="17"/>
      <c r="QG38" s="17"/>
      <c r="QH38" s="17"/>
      <c r="QI38" s="17"/>
      <c r="QJ38" s="17"/>
      <c r="QK38" s="17"/>
      <c r="QL38" s="17"/>
      <c r="QM38" s="17"/>
      <c r="QN38" s="17"/>
      <c r="QO38" s="17"/>
      <c r="QP38" s="17"/>
      <c r="QQ38" s="17"/>
      <c r="QR38" s="17"/>
      <c r="QS38" s="17"/>
      <c r="QT38" s="17"/>
      <c r="QU38" s="17"/>
      <c r="QV38" s="17"/>
      <c r="QW38" s="17"/>
      <c r="QX38" s="17"/>
      <c r="QY38" s="17"/>
      <c r="QZ38" s="17"/>
      <c r="RA38" s="17"/>
      <c r="RB38" s="17"/>
      <c r="RC38" s="17"/>
      <c r="RD38" s="17"/>
      <c r="RE38" s="17"/>
      <c r="RF38" s="17"/>
      <c r="RG38" s="17"/>
      <c r="RH38" s="17"/>
      <c r="RI38" s="17"/>
      <c r="RJ38" s="17"/>
      <c r="RK38" s="17"/>
      <c r="RL38" s="17"/>
      <c r="RM38" s="17"/>
      <c r="RN38" s="17"/>
      <c r="RO38" s="17"/>
      <c r="RP38" s="17"/>
      <c r="RQ38" s="17"/>
      <c r="RR38" s="17"/>
      <c r="RS38" s="17"/>
      <c r="RT38" s="17"/>
      <c r="RU38" s="17"/>
      <c r="RV38" s="17"/>
      <c r="RW38" s="17"/>
      <c r="RX38" s="17"/>
      <c r="RY38" s="17"/>
      <c r="RZ38" s="17"/>
      <c r="SA38" s="17"/>
      <c r="SB38" s="17"/>
      <c r="SC38" s="17"/>
      <c r="SD38" s="17"/>
      <c r="SE38" s="17"/>
      <c r="SF38" s="17"/>
      <c r="SG38" s="17"/>
      <c r="SH38" s="17"/>
      <c r="SI38" s="17"/>
      <c r="SJ38" s="17"/>
      <c r="SK38" s="17"/>
      <c r="SL38" s="17"/>
      <c r="SM38" s="17"/>
      <c r="SN38" s="17"/>
      <c r="SO38" s="17"/>
      <c r="SP38" s="17"/>
      <c r="SQ38" s="17"/>
      <c r="SR38" s="17"/>
      <c r="SS38" s="17"/>
      <c r="ST38" s="17"/>
      <c r="SU38" s="17"/>
      <c r="SV38" s="17"/>
      <c r="SW38" s="17"/>
      <c r="SX38" s="17"/>
      <c r="SY38" s="17"/>
      <c r="SZ38" s="17"/>
      <c r="TA38" s="17"/>
      <c r="TB38" s="17"/>
      <c r="TC38" s="17"/>
      <c r="TD38" s="17"/>
      <c r="TE38" s="17"/>
      <c r="TF38" s="17"/>
      <c r="TG38" s="17"/>
      <c r="TH38" s="17"/>
      <c r="TI38" s="17"/>
      <c r="TJ38" s="17"/>
      <c r="TK38" s="17"/>
      <c r="TL38" s="17"/>
      <c r="TM38" s="17"/>
      <c r="TN38" s="17"/>
      <c r="TO38" s="17"/>
      <c r="TP38" s="17"/>
      <c r="TQ38" s="17"/>
      <c r="TR38" s="17"/>
      <c r="TS38" s="17"/>
      <c r="TT38" s="17"/>
      <c r="TU38" s="17"/>
      <c r="TV38" s="17"/>
      <c r="TW38" s="17"/>
      <c r="TX38" s="17"/>
      <c r="TY38" s="17"/>
      <c r="TZ38" s="17"/>
      <c r="UA38" s="17"/>
      <c r="UB38" s="17"/>
      <c r="UC38" s="17"/>
      <c r="UD38" s="17"/>
      <c r="UE38" s="17"/>
      <c r="UF38" s="17"/>
      <c r="UG38" s="17"/>
      <c r="UH38" s="17"/>
      <c r="UI38" s="17"/>
      <c r="UJ38" s="17"/>
      <c r="UK38" s="17"/>
      <c r="UL38" s="17"/>
      <c r="UM38" s="17"/>
      <c r="UN38" s="17"/>
      <c r="UO38" s="17"/>
      <c r="UP38" s="17"/>
      <c r="UQ38" s="17"/>
      <c r="UR38" s="17"/>
      <c r="US38" s="17"/>
      <c r="UT38" s="17"/>
      <c r="UU38" s="17"/>
      <c r="UV38" s="17"/>
      <c r="UW38" s="17"/>
      <c r="UX38" s="17"/>
      <c r="UY38" s="17"/>
      <c r="UZ38" s="17"/>
      <c r="VA38" s="17"/>
      <c r="VB38" s="17"/>
      <c r="VC38" s="17"/>
      <c r="VD38" s="17"/>
      <c r="VE38" s="17"/>
      <c r="VF38" s="17"/>
      <c r="VG38" s="17"/>
      <c r="VH38" s="17"/>
      <c r="VI38" s="17"/>
      <c r="VJ38" s="17"/>
      <c r="VK38" s="17"/>
      <c r="VL38" s="17"/>
      <c r="VM38" s="17"/>
      <c r="VN38" s="17"/>
      <c r="VO38" s="17"/>
      <c r="VP38" s="17"/>
      <c r="VQ38" s="17"/>
      <c r="VR38" s="17"/>
      <c r="VS38" s="17"/>
      <c r="VT38" s="17"/>
      <c r="VU38" s="17"/>
      <c r="VV38" s="17"/>
      <c r="VW38" s="17"/>
      <c r="VX38" s="17"/>
      <c r="VY38" s="17"/>
      <c r="VZ38" s="17"/>
      <c r="WA38" s="17"/>
      <c r="WB38" s="17"/>
      <c r="WC38" s="17"/>
      <c r="WD38" s="17"/>
      <c r="WE38" s="17"/>
      <c r="WF38" s="17"/>
      <c r="WG38" s="17"/>
      <c r="WH38" s="17"/>
      <c r="WI38" s="17"/>
      <c r="WJ38" s="17"/>
      <c r="WK38" s="17"/>
      <c r="WL38" s="17"/>
      <c r="WM38" s="17"/>
      <c r="WN38" s="17"/>
      <c r="WO38" s="17"/>
      <c r="WP38" s="17"/>
      <c r="WQ38" s="17"/>
      <c r="WR38" s="17"/>
      <c r="WS38" s="17"/>
      <c r="WT38" s="17"/>
      <c r="WU38" s="17"/>
      <c r="WV38" s="17"/>
      <c r="WW38" s="17"/>
      <c r="WX38" s="17"/>
      <c r="WY38" s="17"/>
      <c r="WZ38" s="17"/>
      <c r="XA38" s="17"/>
      <c r="XB38" s="17"/>
      <c r="XC38" s="17"/>
      <c r="XD38" s="17"/>
      <c r="XE38" s="17"/>
      <c r="XF38" s="17"/>
      <c r="XG38" s="17"/>
      <c r="XH38" s="17"/>
      <c r="XI38" s="17"/>
      <c r="XJ38" s="17"/>
      <c r="XK38" s="17"/>
      <c r="XL38" s="17"/>
      <c r="XM38" s="17"/>
      <c r="XN38" s="17"/>
      <c r="XO38" s="17"/>
      <c r="XP38" s="17"/>
      <c r="XQ38" s="17"/>
      <c r="XR38" s="17"/>
      <c r="XS38" s="17"/>
      <c r="XT38" s="17"/>
      <c r="XU38" s="17"/>
      <c r="XV38" s="17"/>
      <c r="XW38" s="17"/>
      <c r="XX38" s="17"/>
      <c r="XY38" s="17"/>
      <c r="XZ38" s="17"/>
      <c r="YA38" s="17"/>
      <c r="YB38" s="17"/>
      <c r="YC38" s="17"/>
      <c r="YD38" s="17"/>
      <c r="YE38" s="17"/>
      <c r="YF38" s="17"/>
      <c r="YG38" s="17"/>
      <c r="YH38" s="17"/>
      <c r="YI38" s="17"/>
      <c r="YJ38" s="17"/>
      <c r="YK38" s="17"/>
      <c r="YL38" s="17"/>
      <c r="YM38" s="17"/>
      <c r="YN38" s="17"/>
      <c r="YO38" s="17"/>
      <c r="YP38" s="17"/>
      <c r="YQ38" s="17"/>
      <c r="YR38" s="17"/>
      <c r="YS38" s="17"/>
      <c r="YT38" s="17"/>
      <c r="YU38" s="17"/>
      <c r="YV38" s="17"/>
      <c r="YW38" s="17"/>
      <c r="YX38" s="17"/>
      <c r="YY38" s="17"/>
      <c r="YZ38" s="17"/>
      <c r="ZA38" s="17"/>
      <c r="ZB38" s="17"/>
      <c r="ZC38" s="17"/>
      <c r="ZD38" s="17"/>
      <c r="ZE38" s="17"/>
      <c r="ZF38" s="17"/>
      <c r="ZG38" s="17"/>
      <c r="ZH38" s="17"/>
      <c r="ZI38" s="17"/>
      <c r="ZJ38" s="17"/>
      <c r="ZK38" s="17"/>
      <c r="ZL38" s="17"/>
      <c r="ZM38" s="17"/>
      <c r="ZN38" s="17"/>
      <c r="ZO38" s="17"/>
      <c r="ZP38" s="17"/>
      <c r="ZQ38" s="17"/>
      <c r="ZR38" s="17"/>
      <c r="ZS38" s="17"/>
      <c r="ZT38" s="17"/>
      <c r="ZU38" s="17"/>
      <c r="ZV38" s="17"/>
      <c r="ZW38" s="17"/>
      <c r="ZX38" s="17"/>
      <c r="ZY38" s="17"/>
      <c r="ZZ38" s="17"/>
      <c r="AAA38" s="17"/>
      <c r="AAB38" s="17"/>
      <c r="AAC38" s="17"/>
      <c r="AAD38" s="17"/>
      <c r="AAE38" s="17"/>
      <c r="AAF38" s="17"/>
      <c r="AAG38" s="17"/>
      <c r="AAH38" s="17"/>
      <c r="AAI38" s="17"/>
      <c r="AAJ38" s="17"/>
      <c r="AAK38" s="17"/>
      <c r="AAL38" s="17"/>
      <c r="AAM38" s="17"/>
      <c r="AAN38" s="17"/>
      <c r="AAO38" s="17"/>
      <c r="AAP38" s="17"/>
      <c r="AAQ38" s="17"/>
      <c r="AAR38" s="17"/>
      <c r="AAS38" s="17"/>
      <c r="AAT38" s="17"/>
      <c r="AAU38" s="17"/>
      <c r="AAV38" s="17"/>
      <c r="AAW38" s="17"/>
      <c r="AAX38" s="17"/>
      <c r="AAY38" s="17"/>
      <c r="AAZ38" s="17"/>
      <c r="ABA38" s="17"/>
      <c r="ABB38" s="17"/>
      <c r="ABC38" s="17"/>
      <c r="ABD38" s="17"/>
      <c r="ABE38" s="17"/>
      <c r="ABF38" s="17"/>
      <c r="ABG38" s="17"/>
      <c r="ABH38" s="17"/>
      <c r="ABI38" s="17"/>
      <c r="ABJ38" s="17"/>
      <c r="ABK38" s="17"/>
      <c r="ABL38" s="17"/>
      <c r="ABM38" s="17"/>
      <c r="ABN38" s="17"/>
      <c r="ABO38" s="17"/>
      <c r="ABP38" s="17"/>
      <c r="ABQ38" s="17"/>
      <c r="ABR38" s="17"/>
      <c r="ABS38" s="17"/>
      <c r="ABT38" s="17"/>
      <c r="ABU38" s="17"/>
      <c r="ABV38" s="17"/>
      <c r="ABW38" s="17"/>
      <c r="ABX38" s="17"/>
      <c r="ABY38" s="17"/>
      <c r="ABZ38" s="17"/>
      <c r="ACA38" s="17"/>
      <c r="ACB38" s="17"/>
      <c r="ACC38" s="17"/>
      <c r="ACD38" s="17"/>
      <c r="ACE38" s="17"/>
      <c r="ACF38" s="17"/>
      <c r="ACG38" s="17"/>
      <c r="ACH38" s="17"/>
      <c r="ACI38" s="17"/>
      <c r="ACJ38" s="17"/>
      <c r="ACK38" s="17"/>
      <c r="ACL38" s="17"/>
      <c r="ACM38" s="17"/>
      <c r="ACN38" s="17"/>
      <c r="ACO38" s="17"/>
      <c r="ACP38" s="17"/>
      <c r="ACQ38" s="17"/>
      <c r="ACR38" s="17"/>
      <c r="ACS38" s="17"/>
      <c r="ACT38" s="17"/>
      <c r="ACU38" s="17"/>
      <c r="ACV38" s="17"/>
      <c r="ACW38" s="17"/>
      <c r="ACX38" s="17"/>
      <c r="ACY38" s="17"/>
      <c r="ACZ38" s="17"/>
      <c r="ADA38" s="17"/>
      <c r="ADB38" s="17"/>
      <c r="ADC38" s="17"/>
      <c r="ADD38" s="17"/>
      <c r="ADE38" s="17"/>
      <c r="ADF38" s="17"/>
      <c r="ADG38" s="17"/>
      <c r="ADH38" s="17"/>
      <c r="ADI38" s="17"/>
      <c r="ADJ38" s="17"/>
      <c r="ADK38" s="17"/>
      <c r="ADL38" s="17"/>
      <c r="ADM38" s="17"/>
      <c r="ADN38" s="17"/>
      <c r="ADO38" s="17"/>
      <c r="ADP38" s="17"/>
      <c r="ADQ38" s="17"/>
      <c r="ADR38" s="17"/>
      <c r="ADS38" s="17"/>
      <c r="ADT38" s="17"/>
      <c r="ADU38" s="17"/>
      <c r="ADV38" s="17"/>
      <c r="ADW38" s="17"/>
      <c r="ADX38" s="17"/>
      <c r="ADY38" s="17"/>
      <c r="ADZ38" s="17"/>
      <c r="AEA38" s="17"/>
      <c r="AEB38" s="17"/>
      <c r="AEC38" s="17"/>
      <c r="AED38" s="17"/>
      <c r="AEE38" s="17"/>
      <c r="AEF38" s="17"/>
      <c r="AEG38" s="17"/>
      <c r="AEH38" s="17"/>
      <c r="AEI38" s="17"/>
      <c r="AEJ38" s="17"/>
      <c r="AEK38" s="17"/>
      <c r="AEL38" s="17"/>
      <c r="AEM38" s="17"/>
      <c r="AEN38" s="17"/>
      <c r="AEO38" s="17"/>
      <c r="AEP38" s="17"/>
      <c r="AEQ38" s="17"/>
      <c r="AER38" s="17"/>
      <c r="AES38" s="17"/>
      <c r="AET38" s="17"/>
      <c r="AEU38" s="17"/>
      <c r="AEV38" s="17"/>
      <c r="AEW38" s="17"/>
      <c r="AEX38" s="17"/>
      <c r="AEY38" s="17"/>
      <c r="AEZ38" s="17"/>
      <c r="AFA38" s="17"/>
      <c r="AFB38" s="17"/>
      <c r="AFC38" s="17"/>
      <c r="AFD38" s="17"/>
      <c r="AFE38" s="17"/>
      <c r="AFF38" s="17"/>
      <c r="AFG38" s="17"/>
      <c r="AFH38" s="17"/>
      <c r="AFI38" s="17"/>
      <c r="AFJ38" s="17"/>
      <c r="AFK38" s="17"/>
      <c r="AFL38" s="17"/>
      <c r="AFM38" s="17"/>
      <c r="AFN38" s="17"/>
      <c r="AFO38" s="17"/>
      <c r="AFP38" s="17"/>
      <c r="AFQ38" s="17"/>
      <c r="AFR38" s="17"/>
      <c r="AFS38" s="17"/>
      <c r="AFT38" s="17"/>
      <c r="AFU38" s="17"/>
      <c r="AFV38" s="17"/>
      <c r="AFW38" s="17"/>
      <c r="AFX38" s="17"/>
      <c r="AFY38" s="17"/>
      <c r="AFZ38" s="17"/>
      <c r="AGA38" s="17"/>
      <c r="AGB38" s="17"/>
      <c r="AGC38" s="17"/>
      <c r="AGD38" s="17"/>
      <c r="AGE38" s="17"/>
      <c r="AGF38" s="17"/>
      <c r="AGG38" s="17"/>
      <c r="AGH38" s="17"/>
      <c r="AGI38" s="17"/>
      <c r="AGJ38" s="17"/>
      <c r="AGK38" s="17"/>
      <c r="AGL38" s="17"/>
      <c r="AGM38" s="17"/>
      <c r="AGN38" s="17"/>
      <c r="AGO38" s="17"/>
      <c r="AGP38" s="17"/>
      <c r="AGQ38" s="17"/>
      <c r="AGR38" s="17"/>
      <c r="AGS38" s="17"/>
      <c r="AGT38" s="17"/>
      <c r="AGU38" s="17"/>
      <c r="AGV38" s="17"/>
      <c r="AGW38" s="17"/>
      <c r="AGX38" s="17"/>
      <c r="AGY38" s="17"/>
      <c r="AGZ38" s="17"/>
      <c r="AHA38" s="17"/>
      <c r="AHB38" s="17"/>
      <c r="AHC38" s="17"/>
      <c r="AHD38" s="17"/>
      <c r="AHE38" s="17"/>
      <c r="AHF38" s="17"/>
      <c r="AHG38" s="17"/>
      <c r="AHH38" s="17"/>
      <c r="AHI38" s="17"/>
      <c r="AHJ38" s="17"/>
      <c r="AHK38" s="17"/>
      <c r="AHL38" s="17"/>
      <c r="AHM38" s="17"/>
      <c r="AHN38" s="17"/>
      <c r="AHO38" s="17"/>
      <c r="AHP38" s="17"/>
      <c r="AHQ38" s="17"/>
      <c r="AHR38" s="17"/>
      <c r="AHS38" s="17"/>
      <c r="AHT38" s="17"/>
      <c r="AHU38" s="17"/>
      <c r="AHV38" s="17"/>
      <c r="AHW38" s="17"/>
      <c r="AHX38" s="17"/>
      <c r="AHY38" s="17"/>
      <c r="AHZ38" s="17"/>
      <c r="AIA38" s="17"/>
      <c r="AIB38" s="17"/>
      <c r="AIC38" s="17"/>
      <c r="AID38" s="17"/>
      <c r="AIE38" s="17"/>
      <c r="AIF38" s="17"/>
      <c r="AIG38" s="17"/>
      <c r="AIH38" s="17"/>
      <c r="AII38" s="17"/>
      <c r="AIJ38" s="17"/>
      <c r="AIK38" s="17"/>
      <c r="AIL38" s="17"/>
      <c r="AIM38" s="17"/>
      <c r="AIN38" s="17"/>
      <c r="AIO38" s="17"/>
      <c r="AIP38" s="17"/>
      <c r="AIQ38" s="17"/>
      <c r="AIR38" s="17"/>
      <c r="AIS38" s="17"/>
      <c r="AIT38" s="17"/>
      <c r="AIU38" s="17"/>
      <c r="AIV38" s="17"/>
      <c r="AIW38" s="17"/>
      <c r="AIX38" s="17"/>
      <c r="AIY38" s="17"/>
      <c r="AIZ38" s="17"/>
      <c r="AJA38" s="17"/>
      <c r="AJB38" s="17"/>
      <c r="AJC38" s="17"/>
      <c r="AJD38" s="17"/>
      <c r="AJE38" s="17"/>
      <c r="AJF38" s="17"/>
      <c r="AJG38" s="17"/>
      <c r="AJH38" s="17"/>
      <c r="AJI38" s="17"/>
      <c r="AJJ38" s="17"/>
      <c r="AJK38" s="17"/>
      <c r="AJL38" s="17"/>
      <c r="AJM38" s="17"/>
      <c r="AJN38" s="17"/>
      <c r="AJO38" s="17"/>
      <c r="AJP38" s="17"/>
      <c r="AJQ38" s="17"/>
      <c r="AJR38" s="17"/>
      <c r="AJS38" s="17"/>
      <c r="AJT38" s="17"/>
      <c r="AJU38" s="17"/>
      <c r="AJV38" s="17"/>
      <c r="AJW38" s="17"/>
      <c r="AJX38" s="17"/>
      <c r="AJY38" s="17"/>
      <c r="AJZ38" s="17"/>
      <c r="AKA38" s="17"/>
      <c r="AKB38" s="17"/>
      <c r="AKC38" s="17"/>
      <c r="AKD38" s="17"/>
      <c r="AKE38" s="17"/>
      <c r="AKF38" s="17"/>
      <c r="AKG38" s="17"/>
      <c r="AKH38" s="17"/>
      <c r="AKI38" s="17"/>
      <c r="AKJ38" s="17"/>
      <c r="AKK38" s="17"/>
    </row>
    <row r="39" spans="1:973" s="33" customFormat="1" ht="15" customHeight="1">
      <c r="A39" s="51"/>
      <c r="B39" s="27" t="s">
        <v>3</v>
      </c>
      <c r="C39" s="21" t="s">
        <v>4</v>
      </c>
      <c r="D39" s="28">
        <v>38294</v>
      </c>
      <c r="E39" s="28"/>
      <c r="F39" s="68">
        <f t="shared" si="0"/>
        <v>0</v>
      </c>
      <c r="G39" s="123"/>
      <c r="H39" s="123"/>
      <c r="I39" s="123"/>
      <c r="J39" s="123"/>
      <c r="K39" s="123"/>
      <c r="L39" s="123"/>
      <c r="M39" s="123"/>
      <c r="N39" s="123"/>
      <c r="O39" s="123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  <c r="IX39" s="17"/>
      <c r="IY39" s="17"/>
      <c r="IZ39" s="17"/>
      <c r="JA39" s="17"/>
      <c r="JB39" s="17"/>
      <c r="JC39" s="17"/>
      <c r="JD39" s="17"/>
      <c r="JE39" s="17"/>
      <c r="JF39" s="17"/>
      <c r="JG39" s="17"/>
      <c r="JH39" s="17"/>
      <c r="JI39" s="17"/>
      <c r="JJ39" s="17"/>
      <c r="JK39" s="17"/>
      <c r="JL39" s="17"/>
      <c r="JM39" s="17"/>
      <c r="JN39" s="17"/>
      <c r="JO39" s="17"/>
      <c r="JP39" s="17"/>
      <c r="JQ39" s="17"/>
      <c r="JR39" s="17"/>
      <c r="JS39" s="17"/>
      <c r="JT39" s="17"/>
      <c r="JU39" s="17"/>
      <c r="JV39" s="17"/>
      <c r="JW39" s="17"/>
      <c r="JX39" s="17"/>
      <c r="JY39" s="17"/>
      <c r="JZ39" s="17"/>
      <c r="KA39" s="17"/>
      <c r="KB39" s="17"/>
      <c r="KC39" s="17"/>
      <c r="KD39" s="17"/>
      <c r="KE39" s="17"/>
      <c r="KF39" s="17"/>
      <c r="KG39" s="17"/>
      <c r="KH39" s="17"/>
      <c r="KI39" s="17"/>
      <c r="KJ39" s="17"/>
      <c r="KK39" s="17"/>
      <c r="KL39" s="17"/>
      <c r="KM39" s="17"/>
      <c r="KN39" s="17"/>
      <c r="KO39" s="17"/>
      <c r="KP39" s="17"/>
      <c r="KQ39" s="17"/>
      <c r="KR39" s="17"/>
      <c r="KS39" s="17"/>
      <c r="KT39" s="17"/>
      <c r="KU39" s="17"/>
      <c r="KV39" s="17"/>
      <c r="KW39" s="17"/>
      <c r="KX39" s="17"/>
      <c r="KY39" s="17"/>
      <c r="KZ39" s="17"/>
      <c r="LA39" s="17"/>
      <c r="LB39" s="17"/>
      <c r="LC39" s="17"/>
      <c r="LD39" s="17"/>
      <c r="LE39" s="17"/>
      <c r="LF39" s="17"/>
      <c r="LG39" s="17"/>
      <c r="LH39" s="17"/>
      <c r="LI39" s="17"/>
      <c r="LJ39" s="17"/>
      <c r="LK39" s="17"/>
      <c r="LL39" s="17"/>
      <c r="LM39" s="17"/>
      <c r="LN39" s="17"/>
      <c r="LO39" s="17"/>
      <c r="LP39" s="17"/>
      <c r="LQ39" s="17"/>
      <c r="LR39" s="17"/>
      <c r="LS39" s="17"/>
      <c r="LT39" s="17"/>
      <c r="LU39" s="17"/>
      <c r="LV39" s="17"/>
      <c r="LW39" s="17"/>
      <c r="LX39" s="17"/>
      <c r="LY39" s="17"/>
      <c r="LZ39" s="17"/>
      <c r="MA39" s="17"/>
      <c r="MB39" s="17"/>
      <c r="MC39" s="17"/>
      <c r="MD39" s="17"/>
      <c r="ME39" s="17"/>
      <c r="MF39" s="17"/>
      <c r="MG39" s="17"/>
      <c r="MH39" s="17"/>
      <c r="MI39" s="17"/>
      <c r="MJ39" s="17"/>
      <c r="MK39" s="17"/>
      <c r="ML39" s="17"/>
      <c r="MM39" s="17"/>
      <c r="MN39" s="17"/>
      <c r="MO39" s="17"/>
      <c r="MP39" s="17"/>
      <c r="MQ39" s="17"/>
      <c r="MR39" s="17"/>
      <c r="MS39" s="17"/>
      <c r="MT39" s="17"/>
      <c r="MU39" s="17"/>
      <c r="MV39" s="17"/>
      <c r="MW39" s="17"/>
      <c r="MX39" s="17"/>
      <c r="MY39" s="17"/>
      <c r="MZ39" s="17"/>
      <c r="NA39" s="17"/>
      <c r="NB39" s="17"/>
      <c r="NC39" s="17"/>
      <c r="ND39" s="17"/>
      <c r="NE39" s="17"/>
      <c r="NF39" s="17"/>
      <c r="NG39" s="17"/>
      <c r="NH39" s="17"/>
      <c r="NI39" s="17"/>
      <c r="NJ39" s="17"/>
      <c r="NK39" s="17"/>
      <c r="NL39" s="17"/>
      <c r="NM39" s="17"/>
      <c r="NN39" s="17"/>
      <c r="NO39" s="17"/>
      <c r="NP39" s="17"/>
      <c r="NQ39" s="17"/>
      <c r="NR39" s="17"/>
      <c r="NS39" s="17"/>
      <c r="NT39" s="17"/>
      <c r="NU39" s="17"/>
      <c r="NV39" s="17"/>
      <c r="NW39" s="17"/>
      <c r="NX39" s="17"/>
      <c r="NY39" s="17"/>
      <c r="NZ39" s="17"/>
      <c r="OA39" s="17"/>
      <c r="OB39" s="17"/>
      <c r="OC39" s="17"/>
      <c r="OD39" s="17"/>
      <c r="OE39" s="17"/>
      <c r="OF39" s="17"/>
      <c r="OG39" s="17"/>
      <c r="OH39" s="17"/>
      <c r="OI39" s="17"/>
      <c r="OJ39" s="17"/>
      <c r="OK39" s="17"/>
      <c r="OL39" s="17"/>
      <c r="OM39" s="17"/>
      <c r="ON39" s="17"/>
      <c r="OO39" s="17"/>
      <c r="OP39" s="17"/>
      <c r="OQ39" s="17"/>
      <c r="OR39" s="17"/>
      <c r="OS39" s="17"/>
      <c r="OT39" s="17"/>
      <c r="OU39" s="17"/>
      <c r="OV39" s="17"/>
      <c r="OW39" s="17"/>
      <c r="OX39" s="17"/>
      <c r="OY39" s="17"/>
      <c r="OZ39" s="17"/>
      <c r="PA39" s="17"/>
      <c r="PB39" s="17"/>
      <c r="PC39" s="17"/>
      <c r="PD39" s="17"/>
      <c r="PE39" s="17"/>
      <c r="PF39" s="17"/>
      <c r="PG39" s="17"/>
      <c r="PH39" s="17"/>
      <c r="PI39" s="17"/>
      <c r="PJ39" s="17"/>
      <c r="PK39" s="17"/>
      <c r="PL39" s="17"/>
      <c r="PM39" s="17"/>
      <c r="PN39" s="17"/>
      <c r="PO39" s="17"/>
      <c r="PP39" s="17"/>
      <c r="PQ39" s="17"/>
      <c r="PR39" s="17"/>
      <c r="PS39" s="17"/>
      <c r="PT39" s="17"/>
      <c r="PU39" s="17"/>
      <c r="PV39" s="17"/>
      <c r="PW39" s="17"/>
      <c r="PX39" s="17"/>
      <c r="PY39" s="17"/>
      <c r="PZ39" s="17"/>
      <c r="QA39" s="17"/>
      <c r="QB39" s="17"/>
      <c r="QC39" s="17"/>
      <c r="QD39" s="17"/>
      <c r="QE39" s="17"/>
      <c r="QF39" s="17"/>
      <c r="QG39" s="17"/>
      <c r="QH39" s="17"/>
      <c r="QI39" s="17"/>
      <c r="QJ39" s="17"/>
      <c r="QK39" s="17"/>
      <c r="QL39" s="17"/>
      <c r="QM39" s="17"/>
      <c r="QN39" s="17"/>
      <c r="QO39" s="17"/>
      <c r="QP39" s="17"/>
      <c r="QQ39" s="17"/>
      <c r="QR39" s="17"/>
      <c r="QS39" s="17"/>
      <c r="QT39" s="17"/>
      <c r="QU39" s="17"/>
      <c r="QV39" s="17"/>
      <c r="QW39" s="17"/>
      <c r="QX39" s="17"/>
      <c r="QY39" s="17"/>
      <c r="QZ39" s="17"/>
      <c r="RA39" s="17"/>
      <c r="RB39" s="17"/>
      <c r="RC39" s="17"/>
      <c r="RD39" s="17"/>
      <c r="RE39" s="17"/>
      <c r="RF39" s="17"/>
      <c r="RG39" s="17"/>
      <c r="RH39" s="17"/>
      <c r="RI39" s="17"/>
      <c r="RJ39" s="17"/>
      <c r="RK39" s="17"/>
      <c r="RL39" s="17"/>
      <c r="RM39" s="17"/>
      <c r="RN39" s="17"/>
      <c r="RO39" s="17"/>
      <c r="RP39" s="17"/>
      <c r="RQ39" s="17"/>
      <c r="RR39" s="17"/>
      <c r="RS39" s="17"/>
      <c r="RT39" s="17"/>
      <c r="RU39" s="17"/>
      <c r="RV39" s="17"/>
      <c r="RW39" s="17"/>
      <c r="RX39" s="17"/>
      <c r="RY39" s="17"/>
      <c r="RZ39" s="17"/>
      <c r="SA39" s="17"/>
      <c r="SB39" s="17"/>
      <c r="SC39" s="17"/>
      <c r="SD39" s="17"/>
      <c r="SE39" s="17"/>
      <c r="SF39" s="17"/>
      <c r="SG39" s="17"/>
      <c r="SH39" s="17"/>
      <c r="SI39" s="17"/>
      <c r="SJ39" s="17"/>
      <c r="SK39" s="17"/>
      <c r="SL39" s="17"/>
      <c r="SM39" s="17"/>
      <c r="SN39" s="17"/>
      <c r="SO39" s="17"/>
      <c r="SP39" s="17"/>
      <c r="SQ39" s="17"/>
      <c r="SR39" s="17"/>
      <c r="SS39" s="17"/>
      <c r="ST39" s="17"/>
      <c r="SU39" s="17"/>
      <c r="SV39" s="17"/>
      <c r="SW39" s="17"/>
      <c r="SX39" s="17"/>
      <c r="SY39" s="17"/>
      <c r="SZ39" s="17"/>
      <c r="TA39" s="17"/>
      <c r="TB39" s="17"/>
      <c r="TC39" s="17"/>
      <c r="TD39" s="17"/>
      <c r="TE39" s="17"/>
      <c r="TF39" s="17"/>
      <c r="TG39" s="17"/>
      <c r="TH39" s="17"/>
      <c r="TI39" s="17"/>
      <c r="TJ39" s="17"/>
      <c r="TK39" s="17"/>
      <c r="TL39" s="17"/>
      <c r="TM39" s="17"/>
      <c r="TN39" s="17"/>
      <c r="TO39" s="17"/>
      <c r="TP39" s="17"/>
      <c r="TQ39" s="17"/>
      <c r="TR39" s="17"/>
      <c r="TS39" s="17"/>
      <c r="TT39" s="17"/>
      <c r="TU39" s="17"/>
      <c r="TV39" s="17"/>
      <c r="TW39" s="17"/>
      <c r="TX39" s="17"/>
      <c r="TY39" s="17"/>
      <c r="TZ39" s="17"/>
      <c r="UA39" s="17"/>
      <c r="UB39" s="17"/>
      <c r="UC39" s="17"/>
      <c r="UD39" s="17"/>
      <c r="UE39" s="17"/>
      <c r="UF39" s="17"/>
      <c r="UG39" s="17"/>
      <c r="UH39" s="17"/>
      <c r="UI39" s="17"/>
      <c r="UJ39" s="17"/>
      <c r="UK39" s="17"/>
      <c r="UL39" s="17"/>
      <c r="UM39" s="17"/>
      <c r="UN39" s="17"/>
      <c r="UO39" s="17"/>
      <c r="UP39" s="17"/>
      <c r="UQ39" s="17"/>
      <c r="UR39" s="17"/>
      <c r="US39" s="17"/>
      <c r="UT39" s="17"/>
      <c r="UU39" s="17"/>
      <c r="UV39" s="17"/>
      <c r="UW39" s="17"/>
      <c r="UX39" s="17"/>
      <c r="UY39" s="17"/>
      <c r="UZ39" s="17"/>
      <c r="VA39" s="17"/>
      <c r="VB39" s="17"/>
      <c r="VC39" s="17"/>
      <c r="VD39" s="17"/>
      <c r="VE39" s="17"/>
      <c r="VF39" s="17"/>
      <c r="VG39" s="17"/>
      <c r="VH39" s="17"/>
      <c r="VI39" s="17"/>
      <c r="VJ39" s="17"/>
      <c r="VK39" s="17"/>
      <c r="VL39" s="17"/>
      <c r="VM39" s="17"/>
      <c r="VN39" s="17"/>
      <c r="VO39" s="17"/>
      <c r="VP39" s="17"/>
      <c r="VQ39" s="17"/>
      <c r="VR39" s="17"/>
      <c r="VS39" s="17"/>
      <c r="VT39" s="17"/>
      <c r="VU39" s="17"/>
      <c r="VV39" s="17"/>
      <c r="VW39" s="17"/>
      <c r="VX39" s="17"/>
      <c r="VY39" s="17"/>
      <c r="VZ39" s="17"/>
      <c r="WA39" s="17"/>
      <c r="WB39" s="17"/>
      <c r="WC39" s="17"/>
      <c r="WD39" s="17"/>
      <c r="WE39" s="17"/>
      <c r="WF39" s="17"/>
      <c r="WG39" s="17"/>
      <c r="WH39" s="17"/>
      <c r="WI39" s="17"/>
      <c r="WJ39" s="17"/>
      <c r="WK39" s="17"/>
      <c r="WL39" s="17"/>
      <c r="WM39" s="17"/>
      <c r="WN39" s="17"/>
      <c r="WO39" s="17"/>
      <c r="WP39" s="17"/>
      <c r="WQ39" s="17"/>
      <c r="WR39" s="17"/>
      <c r="WS39" s="17"/>
      <c r="WT39" s="17"/>
      <c r="WU39" s="17"/>
      <c r="WV39" s="17"/>
      <c r="WW39" s="17"/>
      <c r="WX39" s="17"/>
      <c r="WY39" s="17"/>
      <c r="WZ39" s="17"/>
      <c r="XA39" s="17"/>
      <c r="XB39" s="17"/>
      <c r="XC39" s="17"/>
      <c r="XD39" s="17"/>
      <c r="XE39" s="17"/>
      <c r="XF39" s="17"/>
      <c r="XG39" s="17"/>
      <c r="XH39" s="17"/>
      <c r="XI39" s="17"/>
      <c r="XJ39" s="17"/>
      <c r="XK39" s="17"/>
      <c r="XL39" s="17"/>
      <c r="XM39" s="17"/>
      <c r="XN39" s="17"/>
      <c r="XO39" s="17"/>
      <c r="XP39" s="17"/>
      <c r="XQ39" s="17"/>
      <c r="XR39" s="17"/>
      <c r="XS39" s="17"/>
      <c r="XT39" s="17"/>
      <c r="XU39" s="17"/>
      <c r="XV39" s="17"/>
      <c r="XW39" s="17"/>
      <c r="XX39" s="17"/>
      <c r="XY39" s="17"/>
      <c r="XZ39" s="17"/>
      <c r="YA39" s="17"/>
      <c r="YB39" s="17"/>
      <c r="YC39" s="17"/>
      <c r="YD39" s="17"/>
      <c r="YE39" s="17"/>
      <c r="YF39" s="17"/>
      <c r="YG39" s="17"/>
      <c r="YH39" s="17"/>
      <c r="YI39" s="17"/>
      <c r="YJ39" s="17"/>
      <c r="YK39" s="17"/>
      <c r="YL39" s="17"/>
      <c r="YM39" s="17"/>
      <c r="YN39" s="17"/>
      <c r="YO39" s="17"/>
      <c r="YP39" s="17"/>
      <c r="YQ39" s="17"/>
      <c r="YR39" s="17"/>
      <c r="YS39" s="17"/>
      <c r="YT39" s="17"/>
      <c r="YU39" s="17"/>
      <c r="YV39" s="17"/>
      <c r="YW39" s="17"/>
      <c r="YX39" s="17"/>
      <c r="YY39" s="17"/>
      <c r="YZ39" s="17"/>
      <c r="ZA39" s="17"/>
      <c r="ZB39" s="17"/>
      <c r="ZC39" s="17"/>
      <c r="ZD39" s="17"/>
      <c r="ZE39" s="17"/>
      <c r="ZF39" s="17"/>
      <c r="ZG39" s="17"/>
      <c r="ZH39" s="17"/>
      <c r="ZI39" s="17"/>
      <c r="ZJ39" s="17"/>
      <c r="ZK39" s="17"/>
      <c r="ZL39" s="17"/>
      <c r="ZM39" s="17"/>
      <c r="ZN39" s="17"/>
      <c r="ZO39" s="17"/>
      <c r="ZP39" s="17"/>
      <c r="ZQ39" s="17"/>
      <c r="ZR39" s="17"/>
      <c r="ZS39" s="17"/>
      <c r="ZT39" s="17"/>
      <c r="ZU39" s="17"/>
      <c r="ZV39" s="17"/>
      <c r="ZW39" s="17"/>
      <c r="ZX39" s="17"/>
      <c r="ZY39" s="17"/>
      <c r="ZZ39" s="17"/>
      <c r="AAA39" s="17"/>
      <c r="AAB39" s="17"/>
      <c r="AAC39" s="17"/>
      <c r="AAD39" s="17"/>
      <c r="AAE39" s="17"/>
      <c r="AAF39" s="17"/>
      <c r="AAG39" s="17"/>
      <c r="AAH39" s="17"/>
      <c r="AAI39" s="17"/>
      <c r="AAJ39" s="17"/>
      <c r="AAK39" s="17"/>
      <c r="AAL39" s="17"/>
      <c r="AAM39" s="17"/>
      <c r="AAN39" s="17"/>
      <c r="AAO39" s="17"/>
      <c r="AAP39" s="17"/>
      <c r="AAQ39" s="17"/>
      <c r="AAR39" s="17"/>
      <c r="AAS39" s="17"/>
      <c r="AAT39" s="17"/>
      <c r="AAU39" s="17"/>
      <c r="AAV39" s="17"/>
      <c r="AAW39" s="17"/>
      <c r="AAX39" s="17"/>
      <c r="AAY39" s="17"/>
      <c r="AAZ39" s="17"/>
      <c r="ABA39" s="17"/>
      <c r="ABB39" s="17"/>
      <c r="ABC39" s="17"/>
      <c r="ABD39" s="17"/>
      <c r="ABE39" s="17"/>
      <c r="ABF39" s="17"/>
      <c r="ABG39" s="17"/>
      <c r="ABH39" s="17"/>
      <c r="ABI39" s="17"/>
      <c r="ABJ39" s="17"/>
      <c r="ABK39" s="17"/>
      <c r="ABL39" s="17"/>
      <c r="ABM39" s="17"/>
      <c r="ABN39" s="17"/>
      <c r="ABO39" s="17"/>
      <c r="ABP39" s="17"/>
      <c r="ABQ39" s="17"/>
      <c r="ABR39" s="17"/>
      <c r="ABS39" s="17"/>
      <c r="ABT39" s="17"/>
      <c r="ABU39" s="17"/>
      <c r="ABV39" s="17"/>
      <c r="ABW39" s="17"/>
      <c r="ABX39" s="17"/>
      <c r="ABY39" s="17"/>
      <c r="ABZ39" s="17"/>
      <c r="ACA39" s="17"/>
      <c r="ACB39" s="17"/>
      <c r="ACC39" s="17"/>
      <c r="ACD39" s="17"/>
      <c r="ACE39" s="17"/>
      <c r="ACF39" s="17"/>
      <c r="ACG39" s="17"/>
      <c r="ACH39" s="17"/>
      <c r="ACI39" s="17"/>
      <c r="ACJ39" s="17"/>
      <c r="ACK39" s="17"/>
      <c r="ACL39" s="17"/>
      <c r="ACM39" s="17"/>
      <c r="ACN39" s="17"/>
      <c r="ACO39" s="17"/>
      <c r="ACP39" s="17"/>
      <c r="ACQ39" s="17"/>
      <c r="ACR39" s="17"/>
      <c r="ACS39" s="17"/>
      <c r="ACT39" s="17"/>
      <c r="ACU39" s="17"/>
      <c r="ACV39" s="17"/>
      <c r="ACW39" s="17"/>
      <c r="ACX39" s="17"/>
      <c r="ACY39" s="17"/>
      <c r="ACZ39" s="17"/>
      <c r="ADA39" s="17"/>
      <c r="ADB39" s="17"/>
      <c r="ADC39" s="17"/>
      <c r="ADD39" s="17"/>
      <c r="ADE39" s="17"/>
      <c r="ADF39" s="17"/>
      <c r="ADG39" s="17"/>
      <c r="ADH39" s="17"/>
      <c r="ADI39" s="17"/>
      <c r="ADJ39" s="17"/>
      <c r="ADK39" s="17"/>
      <c r="ADL39" s="17"/>
      <c r="ADM39" s="17"/>
      <c r="ADN39" s="17"/>
      <c r="ADO39" s="17"/>
      <c r="ADP39" s="17"/>
      <c r="ADQ39" s="17"/>
      <c r="ADR39" s="17"/>
      <c r="ADS39" s="17"/>
      <c r="ADT39" s="17"/>
      <c r="ADU39" s="17"/>
      <c r="ADV39" s="17"/>
      <c r="ADW39" s="17"/>
      <c r="ADX39" s="17"/>
      <c r="ADY39" s="17"/>
      <c r="ADZ39" s="17"/>
      <c r="AEA39" s="17"/>
      <c r="AEB39" s="17"/>
      <c r="AEC39" s="17"/>
      <c r="AED39" s="17"/>
      <c r="AEE39" s="17"/>
      <c r="AEF39" s="17"/>
      <c r="AEG39" s="17"/>
      <c r="AEH39" s="17"/>
      <c r="AEI39" s="17"/>
      <c r="AEJ39" s="17"/>
      <c r="AEK39" s="17"/>
      <c r="AEL39" s="17"/>
      <c r="AEM39" s="17"/>
      <c r="AEN39" s="17"/>
      <c r="AEO39" s="17"/>
      <c r="AEP39" s="17"/>
      <c r="AEQ39" s="17"/>
      <c r="AER39" s="17"/>
      <c r="AES39" s="17"/>
      <c r="AET39" s="17"/>
      <c r="AEU39" s="17"/>
      <c r="AEV39" s="17"/>
      <c r="AEW39" s="17"/>
      <c r="AEX39" s="17"/>
      <c r="AEY39" s="17"/>
      <c r="AEZ39" s="17"/>
      <c r="AFA39" s="17"/>
      <c r="AFB39" s="17"/>
      <c r="AFC39" s="17"/>
      <c r="AFD39" s="17"/>
      <c r="AFE39" s="17"/>
      <c r="AFF39" s="17"/>
      <c r="AFG39" s="17"/>
      <c r="AFH39" s="17"/>
      <c r="AFI39" s="17"/>
      <c r="AFJ39" s="17"/>
      <c r="AFK39" s="17"/>
      <c r="AFL39" s="17"/>
      <c r="AFM39" s="17"/>
      <c r="AFN39" s="17"/>
      <c r="AFO39" s="17"/>
      <c r="AFP39" s="17"/>
      <c r="AFQ39" s="17"/>
      <c r="AFR39" s="17"/>
      <c r="AFS39" s="17"/>
      <c r="AFT39" s="17"/>
      <c r="AFU39" s="17"/>
      <c r="AFV39" s="17"/>
      <c r="AFW39" s="17"/>
      <c r="AFX39" s="17"/>
      <c r="AFY39" s="17"/>
      <c r="AFZ39" s="17"/>
      <c r="AGA39" s="17"/>
      <c r="AGB39" s="17"/>
      <c r="AGC39" s="17"/>
      <c r="AGD39" s="17"/>
      <c r="AGE39" s="17"/>
      <c r="AGF39" s="17"/>
      <c r="AGG39" s="17"/>
      <c r="AGH39" s="17"/>
      <c r="AGI39" s="17"/>
      <c r="AGJ39" s="17"/>
      <c r="AGK39" s="17"/>
      <c r="AGL39" s="17"/>
      <c r="AGM39" s="17"/>
      <c r="AGN39" s="17"/>
      <c r="AGO39" s="17"/>
      <c r="AGP39" s="17"/>
      <c r="AGQ39" s="17"/>
      <c r="AGR39" s="17"/>
      <c r="AGS39" s="17"/>
      <c r="AGT39" s="17"/>
      <c r="AGU39" s="17"/>
      <c r="AGV39" s="17"/>
      <c r="AGW39" s="17"/>
      <c r="AGX39" s="17"/>
      <c r="AGY39" s="17"/>
      <c r="AGZ39" s="17"/>
      <c r="AHA39" s="17"/>
      <c r="AHB39" s="17"/>
      <c r="AHC39" s="17"/>
      <c r="AHD39" s="17"/>
      <c r="AHE39" s="17"/>
      <c r="AHF39" s="17"/>
      <c r="AHG39" s="17"/>
      <c r="AHH39" s="17"/>
      <c r="AHI39" s="17"/>
      <c r="AHJ39" s="17"/>
      <c r="AHK39" s="17"/>
      <c r="AHL39" s="17"/>
      <c r="AHM39" s="17"/>
      <c r="AHN39" s="17"/>
      <c r="AHO39" s="17"/>
      <c r="AHP39" s="17"/>
      <c r="AHQ39" s="17"/>
      <c r="AHR39" s="17"/>
      <c r="AHS39" s="17"/>
      <c r="AHT39" s="17"/>
      <c r="AHU39" s="17"/>
      <c r="AHV39" s="17"/>
      <c r="AHW39" s="17"/>
      <c r="AHX39" s="17"/>
      <c r="AHY39" s="17"/>
      <c r="AHZ39" s="17"/>
      <c r="AIA39" s="17"/>
      <c r="AIB39" s="17"/>
      <c r="AIC39" s="17"/>
      <c r="AID39" s="17"/>
      <c r="AIE39" s="17"/>
      <c r="AIF39" s="17"/>
      <c r="AIG39" s="17"/>
      <c r="AIH39" s="17"/>
      <c r="AII39" s="17"/>
      <c r="AIJ39" s="17"/>
      <c r="AIK39" s="17"/>
      <c r="AIL39" s="17"/>
      <c r="AIM39" s="17"/>
      <c r="AIN39" s="17"/>
      <c r="AIO39" s="17"/>
      <c r="AIP39" s="17"/>
      <c r="AIQ39" s="17"/>
      <c r="AIR39" s="17"/>
      <c r="AIS39" s="17"/>
      <c r="AIT39" s="17"/>
      <c r="AIU39" s="17"/>
      <c r="AIV39" s="17"/>
      <c r="AIW39" s="17"/>
      <c r="AIX39" s="17"/>
      <c r="AIY39" s="17"/>
      <c r="AIZ39" s="17"/>
      <c r="AJA39" s="17"/>
      <c r="AJB39" s="17"/>
      <c r="AJC39" s="17"/>
      <c r="AJD39" s="17"/>
      <c r="AJE39" s="17"/>
      <c r="AJF39" s="17"/>
      <c r="AJG39" s="17"/>
      <c r="AJH39" s="17"/>
      <c r="AJI39" s="17"/>
      <c r="AJJ39" s="17"/>
      <c r="AJK39" s="17"/>
      <c r="AJL39" s="17"/>
      <c r="AJM39" s="17"/>
      <c r="AJN39" s="17"/>
      <c r="AJO39" s="17"/>
      <c r="AJP39" s="17"/>
      <c r="AJQ39" s="17"/>
      <c r="AJR39" s="17"/>
      <c r="AJS39" s="17"/>
      <c r="AJT39" s="17"/>
      <c r="AJU39" s="17"/>
      <c r="AJV39" s="17"/>
      <c r="AJW39" s="17"/>
      <c r="AJX39" s="17"/>
      <c r="AJY39" s="17"/>
      <c r="AJZ39" s="17"/>
      <c r="AKA39" s="17"/>
      <c r="AKB39" s="17"/>
      <c r="AKC39" s="17"/>
      <c r="AKD39" s="17"/>
      <c r="AKE39" s="17"/>
      <c r="AKF39" s="17"/>
      <c r="AKG39" s="17"/>
      <c r="AKH39" s="17"/>
      <c r="AKI39" s="17"/>
      <c r="AKJ39" s="17"/>
      <c r="AKK39" s="17"/>
    </row>
    <row r="40" spans="1:973" s="33" customFormat="1" ht="15" customHeight="1">
      <c r="A40" s="51"/>
      <c r="B40" s="18"/>
      <c r="C40" s="21"/>
      <c r="D40" s="28">
        <v>0</v>
      </c>
      <c r="E40" s="28"/>
      <c r="F40" s="56"/>
      <c r="G40" s="123"/>
      <c r="H40" s="123"/>
      <c r="I40" s="123"/>
      <c r="J40" s="123"/>
      <c r="K40" s="123"/>
      <c r="L40" s="123"/>
      <c r="M40" s="123"/>
      <c r="N40" s="123"/>
      <c r="O40" s="123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  <c r="IY40" s="17"/>
      <c r="IZ40" s="17"/>
      <c r="JA40" s="17"/>
      <c r="JB40" s="17"/>
      <c r="JC40" s="17"/>
      <c r="JD40" s="17"/>
      <c r="JE40" s="17"/>
      <c r="JF40" s="17"/>
      <c r="JG40" s="17"/>
      <c r="JH40" s="17"/>
      <c r="JI40" s="17"/>
      <c r="JJ40" s="17"/>
      <c r="JK40" s="17"/>
      <c r="JL40" s="17"/>
      <c r="JM40" s="17"/>
      <c r="JN40" s="17"/>
      <c r="JO40" s="17"/>
      <c r="JP40" s="17"/>
      <c r="JQ40" s="17"/>
      <c r="JR40" s="17"/>
      <c r="JS40" s="17"/>
      <c r="JT40" s="17"/>
      <c r="JU40" s="17"/>
      <c r="JV40" s="17"/>
      <c r="JW40" s="17"/>
      <c r="JX40" s="17"/>
      <c r="JY40" s="17"/>
      <c r="JZ40" s="17"/>
      <c r="KA40" s="17"/>
      <c r="KB40" s="17"/>
      <c r="KC40" s="17"/>
      <c r="KD40" s="17"/>
      <c r="KE40" s="17"/>
      <c r="KF40" s="17"/>
      <c r="KG40" s="17"/>
      <c r="KH40" s="17"/>
      <c r="KI40" s="17"/>
      <c r="KJ40" s="17"/>
      <c r="KK40" s="17"/>
      <c r="KL40" s="17"/>
      <c r="KM40" s="17"/>
      <c r="KN40" s="17"/>
      <c r="KO40" s="17"/>
      <c r="KP40" s="17"/>
      <c r="KQ40" s="17"/>
      <c r="KR40" s="17"/>
      <c r="KS40" s="17"/>
      <c r="KT40" s="17"/>
      <c r="KU40" s="17"/>
      <c r="KV40" s="17"/>
      <c r="KW40" s="17"/>
      <c r="KX40" s="17"/>
      <c r="KY40" s="17"/>
      <c r="KZ40" s="17"/>
      <c r="LA40" s="17"/>
      <c r="LB40" s="17"/>
      <c r="LC40" s="17"/>
      <c r="LD40" s="17"/>
      <c r="LE40" s="17"/>
      <c r="LF40" s="17"/>
      <c r="LG40" s="17"/>
      <c r="LH40" s="17"/>
      <c r="LI40" s="17"/>
      <c r="LJ40" s="17"/>
      <c r="LK40" s="17"/>
      <c r="LL40" s="17"/>
      <c r="LM40" s="17"/>
      <c r="LN40" s="17"/>
      <c r="LO40" s="17"/>
      <c r="LP40" s="17"/>
      <c r="LQ40" s="17"/>
      <c r="LR40" s="17"/>
      <c r="LS40" s="17"/>
      <c r="LT40" s="17"/>
      <c r="LU40" s="17"/>
      <c r="LV40" s="17"/>
      <c r="LW40" s="17"/>
      <c r="LX40" s="17"/>
      <c r="LY40" s="17"/>
      <c r="LZ40" s="17"/>
      <c r="MA40" s="17"/>
      <c r="MB40" s="17"/>
      <c r="MC40" s="17"/>
      <c r="MD40" s="17"/>
      <c r="ME40" s="17"/>
      <c r="MF40" s="17"/>
      <c r="MG40" s="17"/>
      <c r="MH40" s="17"/>
      <c r="MI40" s="17"/>
      <c r="MJ40" s="17"/>
      <c r="MK40" s="17"/>
      <c r="ML40" s="17"/>
      <c r="MM40" s="17"/>
      <c r="MN40" s="17"/>
      <c r="MO40" s="17"/>
      <c r="MP40" s="17"/>
      <c r="MQ40" s="17"/>
      <c r="MR40" s="17"/>
      <c r="MS40" s="17"/>
      <c r="MT40" s="17"/>
      <c r="MU40" s="17"/>
      <c r="MV40" s="17"/>
      <c r="MW40" s="17"/>
      <c r="MX40" s="17"/>
      <c r="MY40" s="17"/>
      <c r="MZ40" s="17"/>
      <c r="NA40" s="17"/>
      <c r="NB40" s="17"/>
      <c r="NC40" s="17"/>
      <c r="ND40" s="17"/>
      <c r="NE40" s="17"/>
      <c r="NF40" s="17"/>
      <c r="NG40" s="17"/>
      <c r="NH40" s="17"/>
      <c r="NI40" s="17"/>
      <c r="NJ40" s="17"/>
      <c r="NK40" s="17"/>
      <c r="NL40" s="17"/>
      <c r="NM40" s="17"/>
      <c r="NN40" s="17"/>
      <c r="NO40" s="17"/>
      <c r="NP40" s="17"/>
      <c r="NQ40" s="17"/>
      <c r="NR40" s="17"/>
      <c r="NS40" s="17"/>
      <c r="NT40" s="17"/>
      <c r="NU40" s="17"/>
      <c r="NV40" s="17"/>
      <c r="NW40" s="17"/>
      <c r="NX40" s="17"/>
      <c r="NY40" s="17"/>
      <c r="NZ40" s="17"/>
      <c r="OA40" s="17"/>
      <c r="OB40" s="17"/>
      <c r="OC40" s="17"/>
      <c r="OD40" s="17"/>
      <c r="OE40" s="17"/>
      <c r="OF40" s="17"/>
      <c r="OG40" s="17"/>
      <c r="OH40" s="17"/>
      <c r="OI40" s="17"/>
      <c r="OJ40" s="17"/>
      <c r="OK40" s="17"/>
      <c r="OL40" s="17"/>
      <c r="OM40" s="17"/>
      <c r="ON40" s="17"/>
      <c r="OO40" s="17"/>
      <c r="OP40" s="17"/>
      <c r="OQ40" s="17"/>
      <c r="OR40" s="17"/>
      <c r="OS40" s="17"/>
      <c r="OT40" s="17"/>
      <c r="OU40" s="17"/>
      <c r="OV40" s="17"/>
      <c r="OW40" s="17"/>
      <c r="OX40" s="17"/>
      <c r="OY40" s="17"/>
      <c r="OZ40" s="17"/>
      <c r="PA40" s="17"/>
      <c r="PB40" s="17"/>
      <c r="PC40" s="17"/>
      <c r="PD40" s="17"/>
      <c r="PE40" s="17"/>
      <c r="PF40" s="17"/>
      <c r="PG40" s="17"/>
      <c r="PH40" s="17"/>
      <c r="PI40" s="17"/>
      <c r="PJ40" s="17"/>
      <c r="PK40" s="17"/>
      <c r="PL40" s="17"/>
      <c r="PM40" s="17"/>
      <c r="PN40" s="17"/>
      <c r="PO40" s="17"/>
      <c r="PP40" s="17"/>
      <c r="PQ40" s="17"/>
      <c r="PR40" s="17"/>
      <c r="PS40" s="17"/>
      <c r="PT40" s="17"/>
      <c r="PU40" s="17"/>
      <c r="PV40" s="17"/>
      <c r="PW40" s="17"/>
      <c r="PX40" s="17"/>
      <c r="PY40" s="17"/>
      <c r="PZ40" s="17"/>
      <c r="QA40" s="17"/>
      <c r="QB40" s="17"/>
      <c r="QC40" s="17"/>
      <c r="QD40" s="17"/>
      <c r="QE40" s="17"/>
      <c r="QF40" s="17"/>
      <c r="QG40" s="17"/>
      <c r="QH40" s="17"/>
      <c r="QI40" s="17"/>
      <c r="QJ40" s="17"/>
      <c r="QK40" s="17"/>
      <c r="QL40" s="17"/>
      <c r="QM40" s="17"/>
      <c r="QN40" s="17"/>
      <c r="QO40" s="17"/>
      <c r="QP40" s="17"/>
      <c r="QQ40" s="17"/>
      <c r="QR40" s="17"/>
      <c r="QS40" s="17"/>
      <c r="QT40" s="17"/>
      <c r="QU40" s="17"/>
      <c r="QV40" s="17"/>
      <c r="QW40" s="17"/>
      <c r="QX40" s="17"/>
      <c r="QY40" s="17"/>
      <c r="QZ40" s="17"/>
      <c r="RA40" s="17"/>
      <c r="RB40" s="17"/>
      <c r="RC40" s="17"/>
      <c r="RD40" s="17"/>
      <c r="RE40" s="17"/>
      <c r="RF40" s="17"/>
      <c r="RG40" s="17"/>
      <c r="RH40" s="17"/>
      <c r="RI40" s="17"/>
      <c r="RJ40" s="17"/>
      <c r="RK40" s="17"/>
      <c r="RL40" s="17"/>
      <c r="RM40" s="17"/>
      <c r="RN40" s="17"/>
      <c r="RO40" s="17"/>
      <c r="RP40" s="17"/>
      <c r="RQ40" s="17"/>
      <c r="RR40" s="17"/>
      <c r="RS40" s="17"/>
      <c r="RT40" s="17"/>
      <c r="RU40" s="17"/>
      <c r="RV40" s="17"/>
      <c r="RW40" s="17"/>
      <c r="RX40" s="17"/>
      <c r="RY40" s="17"/>
      <c r="RZ40" s="17"/>
      <c r="SA40" s="17"/>
      <c r="SB40" s="17"/>
      <c r="SC40" s="17"/>
      <c r="SD40" s="17"/>
      <c r="SE40" s="17"/>
      <c r="SF40" s="17"/>
      <c r="SG40" s="17"/>
      <c r="SH40" s="17"/>
      <c r="SI40" s="17"/>
      <c r="SJ40" s="17"/>
      <c r="SK40" s="17"/>
      <c r="SL40" s="17"/>
      <c r="SM40" s="17"/>
      <c r="SN40" s="17"/>
      <c r="SO40" s="17"/>
      <c r="SP40" s="17"/>
      <c r="SQ40" s="17"/>
      <c r="SR40" s="17"/>
      <c r="SS40" s="17"/>
      <c r="ST40" s="17"/>
      <c r="SU40" s="17"/>
      <c r="SV40" s="17"/>
      <c r="SW40" s="17"/>
      <c r="SX40" s="17"/>
      <c r="SY40" s="17"/>
      <c r="SZ40" s="17"/>
      <c r="TA40" s="17"/>
      <c r="TB40" s="17"/>
      <c r="TC40" s="17"/>
      <c r="TD40" s="17"/>
      <c r="TE40" s="17"/>
      <c r="TF40" s="17"/>
      <c r="TG40" s="17"/>
      <c r="TH40" s="17"/>
      <c r="TI40" s="17"/>
      <c r="TJ40" s="17"/>
      <c r="TK40" s="17"/>
      <c r="TL40" s="17"/>
      <c r="TM40" s="17"/>
      <c r="TN40" s="17"/>
      <c r="TO40" s="17"/>
      <c r="TP40" s="17"/>
      <c r="TQ40" s="17"/>
      <c r="TR40" s="17"/>
      <c r="TS40" s="17"/>
      <c r="TT40" s="17"/>
      <c r="TU40" s="17"/>
      <c r="TV40" s="17"/>
      <c r="TW40" s="17"/>
      <c r="TX40" s="17"/>
      <c r="TY40" s="17"/>
      <c r="TZ40" s="17"/>
      <c r="UA40" s="17"/>
      <c r="UB40" s="17"/>
      <c r="UC40" s="17"/>
      <c r="UD40" s="17"/>
      <c r="UE40" s="17"/>
      <c r="UF40" s="17"/>
      <c r="UG40" s="17"/>
      <c r="UH40" s="17"/>
      <c r="UI40" s="17"/>
      <c r="UJ40" s="17"/>
      <c r="UK40" s="17"/>
      <c r="UL40" s="17"/>
      <c r="UM40" s="17"/>
      <c r="UN40" s="17"/>
      <c r="UO40" s="17"/>
      <c r="UP40" s="17"/>
      <c r="UQ40" s="17"/>
      <c r="UR40" s="17"/>
      <c r="US40" s="17"/>
      <c r="UT40" s="17"/>
      <c r="UU40" s="17"/>
      <c r="UV40" s="17"/>
      <c r="UW40" s="17"/>
      <c r="UX40" s="17"/>
      <c r="UY40" s="17"/>
      <c r="UZ40" s="17"/>
      <c r="VA40" s="17"/>
      <c r="VB40" s="17"/>
      <c r="VC40" s="17"/>
      <c r="VD40" s="17"/>
      <c r="VE40" s="17"/>
      <c r="VF40" s="17"/>
      <c r="VG40" s="17"/>
      <c r="VH40" s="17"/>
      <c r="VI40" s="17"/>
      <c r="VJ40" s="17"/>
      <c r="VK40" s="17"/>
      <c r="VL40" s="17"/>
      <c r="VM40" s="17"/>
      <c r="VN40" s="17"/>
      <c r="VO40" s="17"/>
      <c r="VP40" s="17"/>
      <c r="VQ40" s="17"/>
      <c r="VR40" s="17"/>
      <c r="VS40" s="17"/>
      <c r="VT40" s="17"/>
      <c r="VU40" s="17"/>
      <c r="VV40" s="17"/>
      <c r="VW40" s="17"/>
      <c r="VX40" s="17"/>
      <c r="VY40" s="17"/>
      <c r="VZ40" s="17"/>
      <c r="WA40" s="17"/>
      <c r="WB40" s="17"/>
      <c r="WC40" s="17"/>
      <c r="WD40" s="17"/>
      <c r="WE40" s="17"/>
      <c r="WF40" s="17"/>
      <c r="WG40" s="17"/>
      <c r="WH40" s="17"/>
      <c r="WI40" s="17"/>
      <c r="WJ40" s="17"/>
      <c r="WK40" s="17"/>
      <c r="WL40" s="17"/>
      <c r="WM40" s="17"/>
      <c r="WN40" s="17"/>
      <c r="WO40" s="17"/>
      <c r="WP40" s="17"/>
      <c r="WQ40" s="17"/>
      <c r="WR40" s="17"/>
      <c r="WS40" s="17"/>
      <c r="WT40" s="17"/>
      <c r="WU40" s="17"/>
      <c r="WV40" s="17"/>
      <c r="WW40" s="17"/>
      <c r="WX40" s="17"/>
      <c r="WY40" s="17"/>
      <c r="WZ40" s="17"/>
      <c r="XA40" s="17"/>
      <c r="XB40" s="17"/>
      <c r="XC40" s="17"/>
      <c r="XD40" s="17"/>
      <c r="XE40" s="17"/>
      <c r="XF40" s="17"/>
      <c r="XG40" s="17"/>
      <c r="XH40" s="17"/>
      <c r="XI40" s="17"/>
      <c r="XJ40" s="17"/>
      <c r="XK40" s="17"/>
      <c r="XL40" s="17"/>
      <c r="XM40" s="17"/>
      <c r="XN40" s="17"/>
      <c r="XO40" s="17"/>
      <c r="XP40" s="17"/>
      <c r="XQ40" s="17"/>
      <c r="XR40" s="17"/>
      <c r="XS40" s="17"/>
      <c r="XT40" s="17"/>
      <c r="XU40" s="17"/>
      <c r="XV40" s="17"/>
      <c r="XW40" s="17"/>
      <c r="XX40" s="17"/>
      <c r="XY40" s="17"/>
      <c r="XZ40" s="17"/>
      <c r="YA40" s="17"/>
      <c r="YB40" s="17"/>
      <c r="YC40" s="17"/>
      <c r="YD40" s="17"/>
      <c r="YE40" s="17"/>
      <c r="YF40" s="17"/>
      <c r="YG40" s="17"/>
      <c r="YH40" s="17"/>
      <c r="YI40" s="17"/>
      <c r="YJ40" s="17"/>
      <c r="YK40" s="17"/>
      <c r="YL40" s="17"/>
      <c r="YM40" s="17"/>
      <c r="YN40" s="17"/>
      <c r="YO40" s="17"/>
      <c r="YP40" s="17"/>
      <c r="YQ40" s="17"/>
      <c r="YR40" s="17"/>
      <c r="YS40" s="17"/>
      <c r="YT40" s="17"/>
      <c r="YU40" s="17"/>
      <c r="YV40" s="17"/>
      <c r="YW40" s="17"/>
      <c r="YX40" s="17"/>
      <c r="YY40" s="17"/>
      <c r="YZ40" s="17"/>
      <c r="ZA40" s="17"/>
      <c r="ZB40" s="17"/>
      <c r="ZC40" s="17"/>
      <c r="ZD40" s="17"/>
      <c r="ZE40" s="17"/>
      <c r="ZF40" s="17"/>
      <c r="ZG40" s="17"/>
      <c r="ZH40" s="17"/>
      <c r="ZI40" s="17"/>
      <c r="ZJ40" s="17"/>
      <c r="ZK40" s="17"/>
      <c r="ZL40" s="17"/>
      <c r="ZM40" s="17"/>
      <c r="ZN40" s="17"/>
      <c r="ZO40" s="17"/>
      <c r="ZP40" s="17"/>
      <c r="ZQ40" s="17"/>
      <c r="ZR40" s="17"/>
      <c r="ZS40" s="17"/>
      <c r="ZT40" s="17"/>
      <c r="ZU40" s="17"/>
      <c r="ZV40" s="17"/>
      <c r="ZW40" s="17"/>
      <c r="ZX40" s="17"/>
      <c r="ZY40" s="17"/>
      <c r="ZZ40" s="17"/>
      <c r="AAA40" s="17"/>
      <c r="AAB40" s="17"/>
      <c r="AAC40" s="17"/>
      <c r="AAD40" s="17"/>
      <c r="AAE40" s="17"/>
      <c r="AAF40" s="17"/>
      <c r="AAG40" s="17"/>
      <c r="AAH40" s="17"/>
      <c r="AAI40" s="17"/>
      <c r="AAJ40" s="17"/>
      <c r="AAK40" s="17"/>
      <c r="AAL40" s="17"/>
      <c r="AAM40" s="17"/>
      <c r="AAN40" s="17"/>
      <c r="AAO40" s="17"/>
      <c r="AAP40" s="17"/>
      <c r="AAQ40" s="17"/>
      <c r="AAR40" s="17"/>
      <c r="AAS40" s="17"/>
      <c r="AAT40" s="17"/>
      <c r="AAU40" s="17"/>
      <c r="AAV40" s="17"/>
      <c r="AAW40" s="17"/>
      <c r="AAX40" s="17"/>
      <c r="AAY40" s="17"/>
      <c r="AAZ40" s="17"/>
      <c r="ABA40" s="17"/>
      <c r="ABB40" s="17"/>
      <c r="ABC40" s="17"/>
      <c r="ABD40" s="17"/>
      <c r="ABE40" s="17"/>
      <c r="ABF40" s="17"/>
      <c r="ABG40" s="17"/>
      <c r="ABH40" s="17"/>
      <c r="ABI40" s="17"/>
      <c r="ABJ40" s="17"/>
      <c r="ABK40" s="17"/>
      <c r="ABL40" s="17"/>
      <c r="ABM40" s="17"/>
      <c r="ABN40" s="17"/>
      <c r="ABO40" s="17"/>
      <c r="ABP40" s="17"/>
      <c r="ABQ40" s="17"/>
      <c r="ABR40" s="17"/>
      <c r="ABS40" s="17"/>
      <c r="ABT40" s="17"/>
      <c r="ABU40" s="17"/>
      <c r="ABV40" s="17"/>
      <c r="ABW40" s="17"/>
      <c r="ABX40" s="17"/>
      <c r="ABY40" s="17"/>
      <c r="ABZ40" s="17"/>
      <c r="ACA40" s="17"/>
      <c r="ACB40" s="17"/>
      <c r="ACC40" s="17"/>
      <c r="ACD40" s="17"/>
      <c r="ACE40" s="17"/>
      <c r="ACF40" s="17"/>
      <c r="ACG40" s="17"/>
      <c r="ACH40" s="17"/>
      <c r="ACI40" s="17"/>
      <c r="ACJ40" s="17"/>
      <c r="ACK40" s="17"/>
      <c r="ACL40" s="17"/>
      <c r="ACM40" s="17"/>
      <c r="ACN40" s="17"/>
      <c r="ACO40" s="17"/>
      <c r="ACP40" s="17"/>
      <c r="ACQ40" s="17"/>
      <c r="ACR40" s="17"/>
      <c r="ACS40" s="17"/>
      <c r="ACT40" s="17"/>
      <c r="ACU40" s="17"/>
      <c r="ACV40" s="17"/>
      <c r="ACW40" s="17"/>
      <c r="ACX40" s="17"/>
      <c r="ACY40" s="17"/>
      <c r="ACZ40" s="17"/>
      <c r="ADA40" s="17"/>
      <c r="ADB40" s="17"/>
      <c r="ADC40" s="17"/>
      <c r="ADD40" s="17"/>
      <c r="ADE40" s="17"/>
      <c r="ADF40" s="17"/>
      <c r="ADG40" s="17"/>
      <c r="ADH40" s="17"/>
      <c r="ADI40" s="17"/>
      <c r="ADJ40" s="17"/>
      <c r="ADK40" s="17"/>
      <c r="ADL40" s="17"/>
      <c r="ADM40" s="17"/>
      <c r="ADN40" s="17"/>
      <c r="ADO40" s="17"/>
      <c r="ADP40" s="17"/>
      <c r="ADQ40" s="17"/>
      <c r="ADR40" s="17"/>
      <c r="ADS40" s="17"/>
      <c r="ADT40" s="17"/>
      <c r="ADU40" s="17"/>
      <c r="ADV40" s="17"/>
      <c r="ADW40" s="17"/>
      <c r="ADX40" s="17"/>
      <c r="ADY40" s="17"/>
      <c r="ADZ40" s="17"/>
      <c r="AEA40" s="17"/>
      <c r="AEB40" s="17"/>
      <c r="AEC40" s="17"/>
      <c r="AED40" s="17"/>
      <c r="AEE40" s="17"/>
      <c r="AEF40" s="17"/>
      <c r="AEG40" s="17"/>
      <c r="AEH40" s="17"/>
      <c r="AEI40" s="17"/>
      <c r="AEJ40" s="17"/>
      <c r="AEK40" s="17"/>
      <c r="AEL40" s="17"/>
      <c r="AEM40" s="17"/>
      <c r="AEN40" s="17"/>
      <c r="AEO40" s="17"/>
      <c r="AEP40" s="17"/>
      <c r="AEQ40" s="17"/>
      <c r="AER40" s="17"/>
      <c r="AES40" s="17"/>
      <c r="AET40" s="17"/>
      <c r="AEU40" s="17"/>
      <c r="AEV40" s="17"/>
      <c r="AEW40" s="17"/>
      <c r="AEX40" s="17"/>
      <c r="AEY40" s="17"/>
      <c r="AEZ40" s="17"/>
      <c r="AFA40" s="17"/>
      <c r="AFB40" s="17"/>
      <c r="AFC40" s="17"/>
      <c r="AFD40" s="17"/>
      <c r="AFE40" s="17"/>
      <c r="AFF40" s="17"/>
      <c r="AFG40" s="17"/>
      <c r="AFH40" s="17"/>
      <c r="AFI40" s="17"/>
      <c r="AFJ40" s="17"/>
      <c r="AFK40" s="17"/>
      <c r="AFL40" s="17"/>
      <c r="AFM40" s="17"/>
      <c r="AFN40" s="17"/>
      <c r="AFO40" s="17"/>
      <c r="AFP40" s="17"/>
      <c r="AFQ40" s="17"/>
      <c r="AFR40" s="17"/>
      <c r="AFS40" s="17"/>
      <c r="AFT40" s="17"/>
      <c r="AFU40" s="17"/>
      <c r="AFV40" s="17"/>
      <c r="AFW40" s="17"/>
      <c r="AFX40" s="17"/>
      <c r="AFY40" s="17"/>
      <c r="AFZ40" s="17"/>
      <c r="AGA40" s="17"/>
      <c r="AGB40" s="17"/>
      <c r="AGC40" s="17"/>
      <c r="AGD40" s="17"/>
      <c r="AGE40" s="17"/>
      <c r="AGF40" s="17"/>
      <c r="AGG40" s="17"/>
      <c r="AGH40" s="17"/>
      <c r="AGI40" s="17"/>
      <c r="AGJ40" s="17"/>
      <c r="AGK40" s="17"/>
      <c r="AGL40" s="17"/>
      <c r="AGM40" s="17"/>
      <c r="AGN40" s="17"/>
      <c r="AGO40" s="17"/>
      <c r="AGP40" s="17"/>
      <c r="AGQ40" s="17"/>
      <c r="AGR40" s="17"/>
      <c r="AGS40" s="17"/>
      <c r="AGT40" s="17"/>
      <c r="AGU40" s="17"/>
      <c r="AGV40" s="17"/>
      <c r="AGW40" s="17"/>
      <c r="AGX40" s="17"/>
      <c r="AGY40" s="17"/>
      <c r="AGZ40" s="17"/>
      <c r="AHA40" s="17"/>
      <c r="AHB40" s="17"/>
      <c r="AHC40" s="17"/>
      <c r="AHD40" s="17"/>
      <c r="AHE40" s="17"/>
      <c r="AHF40" s="17"/>
      <c r="AHG40" s="17"/>
      <c r="AHH40" s="17"/>
      <c r="AHI40" s="17"/>
      <c r="AHJ40" s="17"/>
      <c r="AHK40" s="17"/>
      <c r="AHL40" s="17"/>
      <c r="AHM40" s="17"/>
      <c r="AHN40" s="17"/>
      <c r="AHO40" s="17"/>
      <c r="AHP40" s="17"/>
      <c r="AHQ40" s="17"/>
      <c r="AHR40" s="17"/>
      <c r="AHS40" s="17"/>
      <c r="AHT40" s="17"/>
      <c r="AHU40" s="17"/>
      <c r="AHV40" s="17"/>
      <c r="AHW40" s="17"/>
      <c r="AHX40" s="17"/>
      <c r="AHY40" s="17"/>
      <c r="AHZ40" s="17"/>
      <c r="AIA40" s="17"/>
      <c r="AIB40" s="17"/>
      <c r="AIC40" s="17"/>
      <c r="AID40" s="17"/>
      <c r="AIE40" s="17"/>
      <c r="AIF40" s="17"/>
      <c r="AIG40" s="17"/>
      <c r="AIH40" s="17"/>
      <c r="AII40" s="17"/>
      <c r="AIJ40" s="17"/>
      <c r="AIK40" s="17"/>
      <c r="AIL40" s="17"/>
      <c r="AIM40" s="17"/>
      <c r="AIN40" s="17"/>
      <c r="AIO40" s="17"/>
      <c r="AIP40" s="17"/>
      <c r="AIQ40" s="17"/>
      <c r="AIR40" s="17"/>
      <c r="AIS40" s="17"/>
      <c r="AIT40" s="17"/>
      <c r="AIU40" s="17"/>
      <c r="AIV40" s="17"/>
      <c r="AIW40" s="17"/>
      <c r="AIX40" s="17"/>
      <c r="AIY40" s="17"/>
      <c r="AIZ40" s="17"/>
      <c r="AJA40" s="17"/>
      <c r="AJB40" s="17"/>
      <c r="AJC40" s="17"/>
      <c r="AJD40" s="17"/>
      <c r="AJE40" s="17"/>
      <c r="AJF40" s="17"/>
      <c r="AJG40" s="17"/>
      <c r="AJH40" s="17"/>
      <c r="AJI40" s="17"/>
      <c r="AJJ40" s="17"/>
      <c r="AJK40" s="17"/>
      <c r="AJL40" s="17"/>
      <c r="AJM40" s="17"/>
      <c r="AJN40" s="17"/>
      <c r="AJO40" s="17"/>
      <c r="AJP40" s="17"/>
      <c r="AJQ40" s="17"/>
      <c r="AJR40" s="17"/>
      <c r="AJS40" s="17"/>
      <c r="AJT40" s="17"/>
      <c r="AJU40" s="17"/>
      <c r="AJV40" s="17"/>
      <c r="AJW40" s="17"/>
      <c r="AJX40" s="17"/>
      <c r="AJY40" s="17"/>
      <c r="AJZ40" s="17"/>
      <c r="AKA40" s="17"/>
      <c r="AKB40" s="17"/>
      <c r="AKC40" s="17"/>
      <c r="AKD40" s="17"/>
      <c r="AKE40" s="17"/>
      <c r="AKF40" s="17"/>
      <c r="AKG40" s="17"/>
      <c r="AKH40" s="17"/>
      <c r="AKI40" s="17"/>
      <c r="AKJ40" s="17"/>
      <c r="AKK40" s="17"/>
    </row>
    <row r="41" spans="1:973" s="33" customFormat="1" ht="24.95" customHeight="1">
      <c r="A41" s="52">
        <f>A38+1</f>
        <v>10</v>
      </c>
      <c r="B41" s="18" t="s">
        <v>129</v>
      </c>
      <c r="C41" s="21"/>
      <c r="D41" s="28">
        <v>0</v>
      </c>
      <c r="E41" s="28"/>
      <c r="F41" s="116">
        <f t="shared" si="2"/>
        <v>0</v>
      </c>
      <c r="G41" s="123"/>
      <c r="H41" s="123"/>
      <c r="I41" s="123"/>
      <c r="J41" s="123"/>
      <c r="K41" s="123"/>
      <c r="L41" s="123"/>
      <c r="M41" s="123"/>
      <c r="N41" s="123"/>
      <c r="O41" s="123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  <c r="IY41" s="17"/>
      <c r="IZ41" s="17"/>
      <c r="JA41" s="17"/>
      <c r="JB41" s="17"/>
      <c r="JC41" s="17"/>
      <c r="JD41" s="17"/>
      <c r="JE41" s="17"/>
      <c r="JF41" s="17"/>
      <c r="JG41" s="17"/>
      <c r="JH41" s="17"/>
      <c r="JI41" s="17"/>
      <c r="JJ41" s="17"/>
      <c r="JK41" s="17"/>
      <c r="JL41" s="17"/>
      <c r="JM41" s="17"/>
      <c r="JN41" s="17"/>
      <c r="JO41" s="17"/>
      <c r="JP41" s="17"/>
      <c r="JQ41" s="17"/>
      <c r="JR41" s="17"/>
      <c r="JS41" s="17"/>
      <c r="JT41" s="17"/>
      <c r="JU41" s="17"/>
      <c r="JV41" s="17"/>
      <c r="JW41" s="17"/>
      <c r="JX41" s="17"/>
      <c r="JY41" s="17"/>
      <c r="JZ41" s="17"/>
      <c r="KA41" s="17"/>
      <c r="KB41" s="17"/>
      <c r="KC41" s="17"/>
      <c r="KD41" s="17"/>
      <c r="KE41" s="17"/>
      <c r="KF41" s="17"/>
      <c r="KG41" s="17"/>
      <c r="KH41" s="17"/>
      <c r="KI41" s="17"/>
      <c r="KJ41" s="17"/>
      <c r="KK41" s="17"/>
      <c r="KL41" s="17"/>
      <c r="KM41" s="17"/>
      <c r="KN41" s="17"/>
      <c r="KO41" s="17"/>
      <c r="KP41" s="17"/>
      <c r="KQ41" s="17"/>
      <c r="KR41" s="17"/>
      <c r="KS41" s="17"/>
      <c r="KT41" s="17"/>
      <c r="KU41" s="17"/>
      <c r="KV41" s="17"/>
      <c r="KW41" s="17"/>
      <c r="KX41" s="17"/>
      <c r="KY41" s="17"/>
      <c r="KZ41" s="17"/>
      <c r="LA41" s="17"/>
      <c r="LB41" s="17"/>
      <c r="LC41" s="17"/>
      <c r="LD41" s="17"/>
      <c r="LE41" s="17"/>
      <c r="LF41" s="17"/>
      <c r="LG41" s="17"/>
      <c r="LH41" s="17"/>
      <c r="LI41" s="17"/>
      <c r="LJ41" s="17"/>
      <c r="LK41" s="17"/>
      <c r="LL41" s="17"/>
      <c r="LM41" s="17"/>
      <c r="LN41" s="17"/>
      <c r="LO41" s="17"/>
      <c r="LP41" s="17"/>
      <c r="LQ41" s="17"/>
      <c r="LR41" s="17"/>
      <c r="LS41" s="17"/>
      <c r="LT41" s="17"/>
      <c r="LU41" s="17"/>
      <c r="LV41" s="17"/>
      <c r="LW41" s="17"/>
      <c r="LX41" s="17"/>
      <c r="LY41" s="17"/>
      <c r="LZ41" s="17"/>
      <c r="MA41" s="17"/>
      <c r="MB41" s="17"/>
      <c r="MC41" s="17"/>
      <c r="MD41" s="17"/>
      <c r="ME41" s="17"/>
      <c r="MF41" s="17"/>
      <c r="MG41" s="17"/>
      <c r="MH41" s="17"/>
      <c r="MI41" s="17"/>
      <c r="MJ41" s="17"/>
      <c r="MK41" s="17"/>
      <c r="ML41" s="17"/>
      <c r="MM41" s="17"/>
      <c r="MN41" s="17"/>
      <c r="MO41" s="17"/>
      <c r="MP41" s="17"/>
      <c r="MQ41" s="17"/>
      <c r="MR41" s="17"/>
      <c r="MS41" s="17"/>
      <c r="MT41" s="17"/>
      <c r="MU41" s="17"/>
      <c r="MV41" s="17"/>
      <c r="MW41" s="17"/>
      <c r="MX41" s="17"/>
      <c r="MY41" s="17"/>
      <c r="MZ41" s="17"/>
      <c r="NA41" s="17"/>
      <c r="NB41" s="17"/>
      <c r="NC41" s="17"/>
      <c r="ND41" s="17"/>
      <c r="NE41" s="17"/>
      <c r="NF41" s="17"/>
      <c r="NG41" s="17"/>
      <c r="NH41" s="17"/>
      <c r="NI41" s="17"/>
      <c r="NJ41" s="17"/>
      <c r="NK41" s="17"/>
      <c r="NL41" s="17"/>
      <c r="NM41" s="17"/>
      <c r="NN41" s="17"/>
      <c r="NO41" s="17"/>
      <c r="NP41" s="17"/>
      <c r="NQ41" s="17"/>
      <c r="NR41" s="17"/>
      <c r="NS41" s="17"/>
      <c r="NT41" s="17"/>
      <c r="NU41" s="17"/>
      <c r="NV41" s="17"/>
      <c r="NW41" s="17"/>
      <c r="NX41" s="17"/>
      <c r="NY41" s="17"/>
      <c r="NZ41" s="17"/>
      <c r="OA41" s="17"/>
      <c r="OB41" s="17"/>
      <c r="OC41" s="17"/>
      <c r="OD41" s="17"/>
      <c r="OE41" s="17"/>
      <c r="OF41" s="17"/>
      <c r="OG41" s="17"/>
      <c r="OH41" s="17"/>
      <c r="OI41" s="17"/>
      <c r="OJ41" s="17"/>
      <c r="OK41" s="17"/>
      <c r="OL41" s="17"/>
      <c r="OM41" s="17"/>
      <c r="ON41" s="17"/>
      <c r="OO41" s="17"/>
      <c r="OP41" s="17"/>
      <c r="OQ41" s="17"/>
      <c r="OR41" s="17"/>
      <c r="OS41" s="17"/>
      <c r="OT41" s="17"/>
      <c r="OU41" s="17"/>
      <c r="OV41" s="17"/>
      <c r="OW41" s="17"/>
      <c r="OX41" s="17"/>
      <c r="OY41" s="17"/>
      <c r="OZ41" s="17"/>
      <c r="PA41" s="17"/>
      <c r="PB41" s="17"/>
      <c r="PC41" s="17"/>
      <c r="PD41" s="17"/>
      <c r="PE41" s="17"/>
      <c r="PF41" s="17"/>
      <c r="PG41" s="17"/>
      <c r="PH41" s="17"/>
      <c r="PI41" s="17"/>
      <c r="PJ41" s="17"/>
      <c r="PK41" s="17"/>
      <c r="PL41" s="17"/>
      <c r="PM41" s="17"/>
      <c r="PN41" s="17"/>
      <c r="PO41" s="17"/>
      <c r="PP41" s="17"/>
      <c r="PQ41" s="17"/>
      <c r="PR41" s="17"/>
      <c r="PS41" s="17"/>
      <c r="PT41" s="17"/>
      <c r="PU41" s="17"/>
      <c r="PV41" s="17"/>
      <c r="PW41" s="17"/>
      <c r="PX41" s="17"/>
      <c r="PY41" s="17"/>
      <c r="PZ41" s="17"/>
      <c r="QA41" s="17"/>
      <c r="QB41" s="17"/>
      <c r="QC41" s="17"/>
      <c r="QD41" s="17"/>
      <c r="QE41" s="17"/>
      <c r="QF41" s="17"/>
      <c r="QG41" s="17"/>
      <c r="QH41" s="17"/>
      <c r="QI41" s="17"/>
      <c r="QJ41" s="17"/>
      <c r="QK41" s="17"/>
      <c r="QL41" s="17"/>
      <c r="QM41" s="17"/>
      <c r="QN41" s="17"/>
      <c r="QO41" s="17"/>
      <c r="QP41" s="17"/>
      <c r="QQ41" s="17"/>
      <c r="QR41" s="17"/>
      <c r="QS41" s="17"/>
      <c r="QT41" s="17"/>
      <c r="QU41" s="17"/>
      <c r="QV41" s="17"/>
      <c r="QW41" s="17"/>
      <c r="QX41" s="17"/>
      <c r="QY41" s="17"/>
      <c r="QZ41" s="17"/>
      <c r="RA41" s="17"/>
      <c r="RB41" s="17"/>
      <c r="RC41" s="17"/>
      <c r="RD41" s="17"/>
      <c r="RE41" s="17"/>
      <c r="RF41" s="17"/>
      <c r="RG41" s="17"/>
      <c r="RH41" s="17"/>
      <c r="RI41" s="17"/>
      <c r="RJ41" s="17"/>
      <c r="RK41" s="17"/>
      <c r="RL41" s="17"/>
      <c r="RM41" s="17"/>
      <c r="RN41" s="17"/>
      <c r="RO41" s="17"/>
      <c r="RP41" s="17"/>
      <c r="RQ41" s="17"/>
      <c r="RR41" s="17"/>
      <c r="RS41" s="17"/>
      <c r="RT41" s="17"/>
      <c r="RU41" s="17"/>
      <c r="RV41" s="17"/>
      <c r="RW41" s="17"/>
      <c r="RX41" s="17"/>
      <c r="RY41" s="17"/>
      <c r="RZ41" s="17"/>
      <c r="SA41" s="17"/>
      <c r="SB41" s="17"/>
      <c r="SC41" s="17"/>
      <c r="SD41" s="17"/>
      <c r="SE41" s="17"/>
      <c r="SF41" s="17"/>
      <c r="SG41" s="17"/>
      <c r="SH41" s="17"/>
      <c r="SI41" s="17"/>
      <c r="SJ41" s="17"/>
      <c r="SK41" s="17"/>
      <c r="SL41" s="17"/>
      <c r="SM41" s="17"/>
      <c r="SN41" s="17"/>
      <c r="SO41" s="17"/>
      <c r="SP41" s="17"/>
      <c r="SQ41" s="17"/>
      <c r="SR41" s="17"/>
      <c r="SS41" s="17"/>
      <c r="ST41" s="17"/>
      <c r="SU41" s="17"/>
      <c r="SV41" s="17"/>
      <c r="SW41" s="17"/>
      <c r="SX41" s="17"/>
      <c r="SY41" s="17"/>
      <c r="SZ41" s="17"/>
      <c r="TA41" s="17"/>
      <c r="TB41" s="17"/>
      <c r="TC41" s="17"/>
      <c r="TD41" s="17"/>
      <c r="TE41" s="17"/>
      <c r="TF41" s="17"/>
      <c r="TG41" s="17"/>
      <c r="TH41" s="17"/>
      <c r="TI41" s="17"/>
      <c r="TJ41" s="17"/>
      <c r="TK41" s="17"/>
      <c r="TL41" s="17"/>
      <c r="TM41" s="17"/>
      <c r="TN41" s="17"/>
      <c r="TO41" s="17"/>
      <c r="TP41" s="17"/>
      <c r="TQ41" s="17"/>
      <c r="TR41" s="17"/>
      <c r="TS41" s="17"/>
      <c r="TT41" s="17"/>
      <c r="TU41" s="17"/>
      <c r="TV41" s="17"/>
      <c r="TW41" s="17"/>
      <c r="TX41" s="17"/>
      <c r="TY41" s="17"/>
      <c r="TZ41" s="17"/>
      <c r="UA41" s="17"/>
      <c r="UB41" s="17"/>
      <c r="UC41" s="17"/>
      <c r="UD41" s="17"/>
      <c r="UE41" s="17"/>
      <c r="UF41" s="17"/>
      <c r="UG41" s="17"/>
      <c r="UH41" s="17"/>
      <c r="UI41" s="17"/>
      <c r="UJ41" s="17"/>
      <c r="UK41" s="17"/>
      <c r="UL41" s="17"/>
      <c r="UM41" s="17"/>
      <c r="UN41" s="17"/>
      <c r="UO41" s="17"/>
      <c r="UP41" s="17"/>
      <c r="UQ41" s="17"/>
      <c r="UR41" s="17"/>
      <c r="US41" s="17"/>
      <c r="UT41" s="17"/>
      <c r="UU41" s="17"/>
      <c r="UV41" s="17"/>
      <c r="UW41" s="17"/>
      <c r="UX41" s="17"/>
      <c r="UY41" s="17"/>
      <c r="UZ41" s="17"/>
      <c r="VA41" s="17"/>
      <c r="VB41" s="17"/>
      <c r="VC41" s="17"/>
      <c r="VD41" s="17"/>
      <c r="VE41" s="17"/>
      <c r="VF41" s="17"/>
      <c r="VG41" s="17"/>
      <c r="VH41" s="17"/>
      <c r="VI41" s="17"/>
      <c r="VJ41" s="17"/>
      <c r="VK41" s="17"/>
      <c r="VL41" s="17"/>
      <c r="VM41" s="17"/>
      <c r="VN41" s="17"/>
      <c r="VO41" s="17"/>
      <c r="VP41" s="17"/>
      <c r="VQ41" s="17"/>
      <c r="VR41" s="17"/>
      <c r="VS41" s="17"/>
      <c r="VT41" s="17"/>
      <c r="VU41" s="17"/>
      <c r="VV41" s="17"/>
      <c r="VW41" s="17"/>
      <c r="VX41" s="17"/>
      <c r="VY41" s="17"/>
      <c r="VZ41" s="17"/>
      <c r="WA41" s="17"/>
      <c r="WB41" s="17"/>
      <c r="WC41" s="17"/>
      <c r="WD41" s="17"/>
      <c r="WE41" s="17"/>
      <c r="WF41" s="17"/>
      <c r="WG41" s="17"/>
      <c r="WH41" s="17"/>
      <c r="WI41" s="17"/>
      <c r="WJ41" s="17"/>
      <c r="WK41" s="17"/>
      <c r="WL41" s="17"/>
      <c r="WM41" s="17"/>
      <c r="WN41" s="17"/>
      <c r="WO41" s="17"/>
      <c r="WP41" s="17"/>
      <c r="WQ41" s="17"/>
      <c r="WR41" s="17"/>
      <c r="WS41" s="17"/>
      <c r="WT41" s="17"/>
      <c r="WU41" s="17"/>
      <c r="WV41" s="17"/>
      <c r="WW41" s="17"/>
      <c r="WX41" s="17"/>
      <c r="WY41" s="17"/>
      <c r="WZ41" s="17"/>
      <c r="XA41" s="17"/>
      <c r="XB41" s="17"/>
      <c r="XC41" s="17"/>
      <c r="XD41" s="17"/>
      <c r="XE41" s="17"/>
      <c r="XF41" s="17"/>
      <c r="XG41" s="17"/>
      <c r="XH41" s="17"/>
      <c r="XI41" s="17"/>
      <c r="XJ41" s="17"/>
      <c r="XK41" s="17"/>
      <c r="XL41" s="17"/>
      <c r="XM41" s="17"/>
      <c r="XN41" s="17"/>
      <c r="XO41" s="17"/>
      <c r="XP41" s="17"/>
      <c r="XQ41" s="17"/>
      <c r="XR41" s="17"/>
      <c r="XS41" s="17"/>
      <c r="XT41" s="17"/>
      <c r="XU41" s="17"/>
      <c r="XV41" s="17"/>
      <c r="XW41" s="17"/>
      <c r="XX41" s="17"/>
      <c r="XY41" s="17"/>
      <c r="XZ41" s="17"/>
      <c r="YA41" s="17"/>
      <c r="YB41" s="17"/>
      <c r="YC41" s="17"/>
      <c r="YD41" s="17"/>
      <c r="YE41" s="17"/>
      <c r="YF41" s="17"/>
      <c r="YG41" s="17"/>
      <c r="YH41" s="17"/>
      <c r="YI41" s="17"/>
      <c r="YJ41" s="17"/>
      <c r="YK41" s="17"/>
      <c r="YL41" s="17"/>
      <c r="YM41" s="17"/>
      <c r="YN41" s="17"/>
      <c r="YO41" s="17"/>
      <c r="YP41" s="17"/>
      <c r="YQ41" s="17"/>
      <c r="YR41" s="17"/>
      <c r="YS41" s="17"/>
      <c r="YT41" s="17"/>
      <c r="YU41" s="17"/>
      <c r="YV41" s="17"/>
      <c r="YW41" s="17"/>
      <c r="YX41" s="17"/>
      <c r="YY41" s="17"/>
      <c r="YZ41" s="17"/>
      <c r="ZA41" s="17"/>
      <c r="ZB41" s="17"/>
      <c r="ZC41" s="17"/>
      <c r="ZD41" s="17"/>
      <c r="ZE41" s="17"/>
      <c r="ZF41" s="17"/>
      <c r="ZG41" s="17"/>
      <c r="ZH41" s="17"/>
      <c r="ZI41" s="17"/>
      <c r="ZJ41" s="17"/>
      <c r="ZK41" s="17"/>
      <c r="ZL41" s="17"/>
      <c r="ZM41" s="17"/>
      <c r="ZN41" s="17"/>
      <c r="ZO41" s="17"/>
      <c r="ZP41" s="17"/>
      <c r="ZQ41" s="17"/>
      <c r="ZR41" s="17"/>
      <c r="ZS41" s="17"/>
      <c r="ZT41" s="17"/>
      <c r="ZU41" s="17"/>
      <c r="ZV41" s="17"/>
      <c r="ZW41" s="17"/>
      <c r="ZX41" s="17"/>
      <c r="ZY41" s="17"/>
      <c r="ZZ41" s="17"/>
      <c r="AAA41" s="17"/>
      <c r="AAB41" s="17"/>
      <c r="AAC41" s="17"/>
      <c r="AAD41" s="17"/>
      <c r="AAE41" s="17"/>
      <c r="AAF41" s="17"/>
      <c r="AAG41" s="17"/>
      <c r="AAH41" s="17"/>
      <c r="AAI41" s="17"/>
      <c r="AAJ41" s="17"/>
      <c r="AAK41" s="17"/>
      <c r="AAL41" s="17"/>
      <c r="AAM41" s="17"/>
      <c r="AAN41" s="17"/>
      <c r="AAO41" s="17"/>
      <c r="AAP41" s="17"/>
      <c r="AAQ41" s="17"/>
      <c r="AAR41" s="17"/>
      <c r="AAS41" s="17"/>
      <c r="AAT41" s="17"/>
      <c r="AAU41" s="17"/>
      <c r="AAV41" s="17"/>
      <c r="AAW41" s="17"/>
      <c r="AAX41" s="17"/>
      <c r="AAY41" s="17"/>
      <c r="AAZ41" s="17"/>
      <c r="ABA41" s="17"/>
      <c r="ABB41" s="17"/>
      <c r="ABC41" s="17"/>
      <c r="ABD41" s="17"/>
      <c r="ABE41" s="17"/>
      <c r="ABF41" s="17"/>
      <c r="ABG41" s="17"/>
      <c r="ABH41" s="17"/>
      <c r="ABI41" s="17"/>
      <c r="ABJ41" s="17"/>
      <c r="ABK41" s="17"/>
      <c r="ABL41" s="17"/>
      <c r="ABM41" s="17"/>
      <c r="ABN41" s="17"/>
      <c r="ABO41" s="17"/>
      <c r="ABP41" s="17"/>
      <c r="ABQ41" s="17"/>
      <c r="ABR41" s="17"/>
      <c r="ABS41" s="17"/>
      <c r="ABT41" s="17"/>
      <c r="ABU41" s="17"/>
      <c r="ABV41" s="17"/>
      <c r="ABW41" s="17"/>
      <c r="ABX41" s="17"/>
      <c r="ABY41" s="17"/>
      <c r="ABZ41" s="17"/>
      <c r="ACA41" s="17"/>
      <c r="ACB41" s="17"/>
      <c r="ACC41" s="17"/>
      <c r="ACD41" s="17"/>
      <c r="ACE41" s="17"/>
      <c r="ACF41" s="17"/>
      <c r="ACG41" s="17"/>
      <c r="ACH41" s="17"/>
      <c r="ACI41" s="17"/>
      <c r="ACJ41" s="17"/>
      <c r="ACK41" s="17"/>
      <c r="ACL41" s="17"/>
      <c r="ACM41" s="17"/>
      <c r="ACN41" s="17"/>
      <c r="ACO41" s="17"/>
      <c r="ACP41" s="17"/>
      <c r="ACQ41" s="17"/>
      <c r="ACR41" s="17"/>
      <c r="ACS41" s="17"/>
      <c r="ACT41" s="17"/>
      <c r="ACU41" s="17"/>
      <c r="ACV41" s="17"/>
      <c r="ACW41" s="17"/>
      <c r="ACX41" s="17"/>
      <c r="ACY41" s="17"/>
      <c r="ACZ41" s="17"/>
      <c r="ADA41" s="17"/>
      <c r="ADB41" s="17"/>
      <c r="ADC41" s="17"/>
      <c r="ADD41" s="17"/>
      <c r="ADE41" s="17"/>
      <c r="ADF41" s="17"/>
      <c r="ADG41" s="17"/>
      <c r="ADH41" s="17"/>
      <c r="ADI41" s="17"/>
      <c r="ADJ41" s="17"/>
      <c r="ADK41" s="17"/>
      <c r="ADL41" s="17"/>
      <c r="ADM41" s="17"/>
      <c r="ADN41" s="17"/>
      <c r="ADO41" s="17"/>
      <c r="ADP41" s="17"/>
      <c r="ADQ41" s="17"/>
      <c r="ADR41" s="17"/>
      <c r="ADS41" s="17"/>
      <c r="ADT41" s="17"/>
      <c r="ADU41" s="17"/>
      <c r="ADV41" s="17"/>
      <c r="ADW41" s="17"/>
      <c r="ADX41" s="17"/>
      <c r="ADY41" s="17"/>
      <c r="ADZ41" s="17"/>
      <c r="AEA41" s="17"/>
      <c r="AEB41" s="17"/>
      <c r="AEC41" s="17"/>
      <c r="AED41" s="17"/>
      <c r="AEE41" s="17"/>
      <c r="AEF41" s="17"/>
      <c r="AEG41" s="17"/>
      <c r="AEH41" s="17"/>
      <c r="AEI41" s="17"/>
      <c r="AEJ41" s="17"/>
      <c r="AEK41" s="17"/>
      <c r="AEL41" s="17"/>
      <c r="AEM41" s="17"/>
      <c r="AEN41" s="17"/>
      <c r="AEO41" s="17"/>
      <c r="AEP41" s="17"/>
      <c r="AEQ41" s="17"/>
      <c r="AER41" s="17"/>
      <c r="AES41" s="17"/>
      <c r="AET41" s="17"/>
      <c r="AEU41" s="17"/>
      <c r="AEV41" s="17"/>
      <c r="AEW41" s="17"/>
      <c r="AEX41" s="17"/>
      <c r="AEY41" s="17"/>
      <c r="AEZ41" s="17"/>
      <c r="AFA41" s="17"/>
      <c r="AFB41" s="17"/>
      <c r="AFC41" s="17"/>
      <c r="AFD41" s="17"/>
      <c r="AFE41" s="17"/>
      <c r="AFF41" s="17"/>
      <c r="AFG41" s="17"/>
      <c r="AFH41" s="17"/>
      <c r="AFI41" s="17"/>
      <c r="AFJ41" s="17"/>
      <c r="AFK41" s="17"/>
      <c r="AFL41" s="17"/>
      <c r="AFM41" s="17"/>
      <c r="AFN41" s="17"/>
      <c r="AFO41" s="17"/>
      <c r="AFP41" s="17"/>
      <c r="AFQ41" s="17"/>
      <c r="AFR41" s="17"/>
      <c r="AFS41" s="17"/>
      <c r="AFT41" s="17"/>
      <c r="AFU41" s="17"/>
      <c r="AFV41" s="17"/>
      <c r="AFW41" s="17"/>
      <c r="AFX41" s="17"/>
      <c r="AFY41" s="17"/>
      <c r="AFZ41" s="17"/>
      <c r="AGA41" s="17"/>
      <c r="AGB41" s="17"/>
      <c r="AGC41" s="17"/>
      <c r="AGD41" s="17"/>
      <c r="AGE41" s="17"/>
      <c r="AGF41" s="17"/>
      <c r="AGG41" s="17"/>
      <c r="AGH41" s="17"/>
      <c r="AGI41" s="17"/>
      <c r="AGJ41" s="17"/>
      <c r="AGK41" s="17"/>
      <c r="AGL41" s="17"/>
      <c r="AGM41" s="17"/>
      <c r="AGN41" s="17"/>
      <c r="AGO41" s="17"/>
      <c r="AGP41" s="17"/>
      <c r="AGQ41" s="17"/>
      <c r="AGR41" s="17"/>
      <c r="AGS41" s="17"/>
      <c r="AGT41" s="17"/>
      <c r="AGU41" s="17"/>
      <c r="AGV41" s="17"/>
      <c r="AGW41" s="17"/>
      <c r="AGX41" s="17"/>
      <c r="AGY41" s="17"/>
      <c r="AGZ41" s="17"/>
      <c r="AHA41" s="17"/>
      <c r="AHB41" s="17"/>
      <c r="AHC41" s="17"/>
      <c r="AHD41" s="17"/>
      <c r="AHE41" s="17"/>
      <c r="AHF41" s="17"/>
      <c r="AHG41" s="17"/>
      <c r="AHH41" s="17"/>
      <c r="AHI41" s="17"/>
      <c r="AHJ41" s="17"/>
      <c r="AHK41" s="17"/>
      <c r="AHL41" s="17"/>
      <c r="AHM41" s="17"/>
      <c r="AHN41" s="17"/>
      <c r="AHO41" s="17"/>
      <c r="AHP41" s="17"/>
      <c r="AHQ41" s="17"/>
      <c r="AHR41" s="17"/>
      <c r="AHS41" s="17"/>
      <c r="AHT41" s="17"/>
      <c r="AHU41" s="17"/>
      <c r="AHV41" s="17"/>
      <c r="AHW41" s="17"/>
      <c r="AHX41" s="17"/>
      <c r="AHY41" s="17"/>
      <c r="AHZ41" s="17"/>
      <c r="AIA41" s="17"/>
      <c r="AIB41" s="17"/>
      <c r="AIC41" s="17"/>
      <c r="AID41" s="17"/>
      <c r="AIE41" s="17"/>
      <c r="AIF41" s="17"/>
      <c r="AIG41" s="17"/>
      <c r="AIH41" s="17"/>
      <c r="AII41" s="17"/>
      <c r="AIJ41" s="17"/>
      <c r="AIK41" s="17"/>
      <c r="AIL41" s="17"/>
      <c r="AIM41" s="17"/>
      <c r="AIN41" s="17"/>
      <c r="AIO41" s="17"/>
      <c r="AIP41" s="17"/>
      <c r="AIQ41" s="17"/>
      <c r="AIR41" s="17"/>
      <c r="AIS41" s="17"/>
      <c r="AIT41" s="17"/>
      <c r="AIU41" s="17"/>
      <c r="AIV41" s="17"/>
      <c r="AIW41" s="17"/>
      <c r="AIX41" s="17"/>
      <c r="AIY41" s="17"/>
      <c r="AIZ41" s="17"/>
      <c r="AJA41" s="17"/>
      <c r="AJB41" s="17"/>
      <c r="AJC41" s="17"/>
      <c r="AJD41" s="17"/>
      <c r="AJE41" s="17"/>
      <c r="AJF41" s="17"/>
      <c r="AJG41" s="17"/>
      <c r="AJH41" s="17"/>
      <c r="AJI41" s="17"/>
      <c r="AJJ41" s="17"/>
      <c r="AJK41" s="17"/>
      <c r="AJL41" s="17"/>
      <c r="AJM41" s="17"/>
      <c r="AJN41" s="17"/>
      <c r="AJO41" s="17"/>
      <c r="AJP41" s="17"/>
      <c r="AJQ41" s="17"/>
      <c r="AJR41" s="17"/>
      <c r="AJS41" s="17"/>
      <c r="AJT41" s="17"/>
      <c r="AJU41" s="17"/>
      <c r="AJV41" s="17"/>
      <c r="AJW41" s="17"/>
      <c r="AJX41" s="17"/>
      <c r="AJY41" s="17"/>
      <c r="AJZ41" s="17"/>
      <c r="AKA41" s="17"/>
      <c r="AKB41" s="17"/>
      <c r="AKC41" s="17"/>
      <c r="AKD41" s="17"/>
      <c r="AKE41" s="17"/>
      <c r="AKF41" s="17"/>
      <c r="AKG41" s="17"/>
      <c r="AKH41" s="17"/>
      <c r="AKI41" s="17"/>
      <c r="AKJ41" s="17"/>
      <c r="AKK41" s="17"/>
    </row>
    <row r="42" spans="1:973" s="33" customFormat="1" ht="15" customHeight="1">
      <c r="A42" s="51"/>
      <c r="B42" s="27" t="s">
        <v>3</v>
      </c>
      <c r="C42" s="21" t="s">
        <v>4</v>
      </c>
      <c r="D42" s="28">
        <v>38294</v>
      </c>
      <c r="E42" s="28"/>
      <c r="F42" s="68">
        <f t="shared" si="0"/>
        <v>0</v>
      </c>
      <c r="G42" s="123"/>
      <c r="H42" s="123"/>
      <c r="I42" s="123"/>
      <c r="J42" s="123"/>
      <c r="K42" s="123"/>
      <c r="L42" s="123"/>
      <c r="M42" s="123"/>
      <c r="N42" s="123"/>
      <c r="O42" s="123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  <c r="IX42" s="17"/>
      <c r="IY42" s="17"/>
      <c r="IZ42" s="17"/>
      <c r="JA42" s="17"/>
      <c r="JB42" s="17"/>
      <c r="JC42" s="17"/>
      <c r="JD42" s="17"/>
      <c r="JE42" s="17"/>
      <c r="JF42" s="17"/>
      <c r="JG42" s="17"/>
      <c r="JH42" s="17"/>
      <c r="JI42" s="17"/>
      <c r="JJ42" s="17"/>
      <c r="JK42" s="17"/>
      <c r="JL42" s="17"/>
      <c r="JM42" s="17"/>
      <c r="JN42" s="17"/>
      <c r="JO42" s="17"/>
      <c r="JP42" s="17"/>
      <c r="JQ42" s="17"/>
      <c r="JR42" s="17"/>
      <c r="JS42" s="17"/>
      <c r="JT42" s="17"/>
      <c r="JU42" s="17"/>
      <c r="JV42" s="17"/>
      <c r="JW42" s="17"/>
      <c r="JX42" s="17"/>
      <c r="JY42" s="17"/>
      <c r="JZ42" s="17"/>
      <c r="KA42" s="17"/>
      <c r="KB42" s="17"/>
      <c r="KC42" s="17"/>
      <c r="KD42" s="17"/>
      <c r="KE42" s="17"/>
      <c r="KF42" s="17"/>
      <c r="KG42" s="17"/>
      <c r="KH42" s="17"/>
      <c r="KI42" s="17"/>
      <c r="KJ42" s="17"/>
      <c r="KK42" s="17"/>
      <c r="KL42" s="17"/>
      <c r="KM42" s="17"/>
      <c r="KN42" s="17"/>
      <c r="KO42" s="17"/>
      <c r="KP42" s="17"/>
      <c r="KQ42" s="17"/>
      <c r="KR42" s="17"/>
      <c r="KS42" s="17"/>
      <c r="KT42" s="17"/>
      <c r="KU42" s="17"/>
      <c r="KV42" s="17"/>
      <c r="KW42" s="17"/>
      <c r="KX42" s="17"/>
      <c r="KY42" s="17"/>
      <c r="KZ42" s="17"/>
      <c r="LA42" s="17"/>
      <c r="LB42" s="17"/>
      <c r="LC42" s="17"/>
      <c r="LD42" s="17"/>
      <c r="LE42" s="17"/>
      <c r="LF42" s="17"/>
      <c r="LG42" s="17"/>
      <c r="LH42" s="17"/>
      <c r="LI42" s="17"/>
      <c r="LJ42" s="17"/>
      <c r="LK42" s="17"/>
      <c r="LL42" s="17"/>
      <c r="LM42" s="17"/>
      <c r="LN42" s="17"/>
      <c r="LO42" s="17"/>
      <c r="LP42" s="17"/>
      <c r="LQ42" s="17"/>
      <c r="LR42" s="17"/>
      <c r="LS42" s="17"/>
      <c r="LT42" s="17"/>
      <c r="LU42" s="17"/>
      <c r="LV42" s="17"/>
      <c r="LW42" s="17"/>
      <c r="LX42" s="17"/>
      <c r="LY42" s="17"/>
      <c r="LZ42" s="17"/>
      <c r="MA42" s="17"/>
      <c r="MB42" s="17"/>
      <c r="MC42" s="17"/>
      <c r="MD42" s="17"/>
      <c r="ME42" s="17"/>
      <c r="MF42" s="17"/>
      <c r="MG42" s="17"/>
      <c r="MH42" s="17"/>
      <c r="MI42" s="17"/>
      <c r="MJ42" s="17"/>
      <c r="MK42" s="17"/>
      <c r="ML42" s="17"/>
      <c r="MM42" s="17"/>
      <c r="MN42" s="17"/>
      <c r="MO42" s="17"/>
      <c r="MP42" s="17"/>
      <c r="MQ42" s="17"/>
      <c r="MR42" s="17"/>
      <c r="MS42" s="17"/>
      <c r="MT42" s="17"/>
      <c r="MU42" s="17"/>
      <c r="MV42" s="17"/>
      <c r="MW42" s="17"/>
      <c r="MX42" s="17"/>
      <c r="MY42" s="17"/>
      <c r="MZ42" s="17"/>
      <c r="NA42" s="17"/>
      <c r="NB42" s="17"/>
      <c r="NC42" s="17"/>
      <c r="ND42" s="17"/>
      <c r="NE42" s="17"/>
      <c r="NF42" s="17"/>
      <c r="NG42" s="17"/>
      <c r="NH42" s="17"/>
      <c r="NI42" s="17"/>
      <c r="NJ42" s="17"/>
      <c r="NK42" s="17"/>
      <c r="NL42" s="17"/>
      <c r="NM42" s="17"/>
      <c r="NN42" s="17"/>
      <c r="NO42" s="17"/>
      <c r="NP42" s="17"/>
      <c r="NQ42" s="17"/>
      <c r="NR42" s="17"/>
      <c r="NS42" s="17"/>
      <c r="NT42" s="17"/>
      <c r="NU42" s="17"/>
      <c r="NV42" s="17"/>
      <c r="NW42" s="17"/>
      <c r="NX42" s="17"/>
      <c r="NY42" s="17"/>
      <c r="NZ42" s="17"/>
      <c r="OA42" s="17"/>
      <c r="OB42" s="17"/>
      <c r="OC42" s="17"/>
      <c r="OD42" s="17"/>
      <c r="OE42" s="17"/>
      <c r="OF42" s="17"/>
      <c r="OG42" s="17"/>
      <c r="OH42" s="17"/>
      <c r="OI42" s="17"/>
      <c r="OJ42" s="17"/>
      <c r="OK42" s="17"/>
      <c r="OL42" s="17"/>
      <c r="OM42" s="17"/>
      <c r="ON42" s="17"/>
      <c r="OO42" s="17"/>
      <c r="OP42" s="17"/>
      <c r="OQ42" s="17"/>
      <c r="OR42" s="17"/>
      <c r="OS42" s="17"/>
      <c r="OT42" s="17"/>
      <c r="OU42" s="17"/>
      <c r="OV42" s="17"/>
      <c r="OW42" s="17"/>
      <c r="OX42" s="17"/>
      <c r="OY42" s="17"/>
      <c r="OZ42" s="17"/>
      <c r="PA42" s="17"/>
      <c r="PB42" s="17"/>
      <c r="PC42" s="17"/>
      <c r="PD42" s="17"/>
      <c r="PE42" s="17"/>
      <c r="PF42" s="17"/>
      <c r="PG42" s="17"/>
      <c r="PH42" s="17"/>
      <c r="PI42" s="17"/>
      <c r="PJ42" s="17"/>
      <c r="PK42" s="17"/>
      <c r="PL42" s="17"/>
      <c r="PM42" s="17"/>
      <c r="PN42" s="17"/>
      <c r="PO42" s="17"/>
      <c r="PP42" s="17"/>
      <c r="PQ42" s="17"/>
      <c r="PR42" s="17"/>
      <c r="PS42" s="17"/>
      <c r="PT42" s="17"/>
      <c r="PU42" s="17"/>
      <c r="PV42" s="17"/>
      <c r="PW42" s="17"/>
      <c r="PX42" s="17"/>
      <c r="PY42" s="17"/>
      <c r="PZ42" s="17"/>
      <c r="QA42" s="17"/>
      <c r="QB42" s="17"/>
      <c r="QC42" s="17"/>
      <c r="QD42" s="17"/>
      <c r="QE42" s="17"/>
      <c r="QF42" s="17"/>
      <c r="QG42" s="17"/>
      <c r="QH42" s="17"/>
      <c r="QI42" s="17"/>
      <c r="QJ42" s="17"/>
      <c r="QK42" s="17"/>
      <c r="QL42" s="17"/>
      <c r="QM42" s="17"/>
      <c r="QN42" s="17"/>
      <c r="QO42" s="17"/>
      <c r="QP42" s="17"/>
      <c r="QQ42" s="17"/>
      <c r="QR42" s="17"/>
      <c r="QS42" s="17"/>
      <c r="QT42" s="17"/>
      <c r="QU42" s="17"/>
      <c r="QV42" s="17"/>
      <c r="QW42" s="17"/>
      <c r="QX42" s="17"/>
      <c r="QY42" s="17"/>
      <c r="QZ42" s="17"/>
      <c r="RA42" s="17"/>
      <c r="RB42" s="17"/>
      <c r="RC42" s="17"/>
      <c r="RD42" s="17"/>
      <c r="RE42" s="17"/>
      <c r="RF42" s="17"/>
      <c r="RG42" s="17"/>
      <c r="RH42" s="17"/>
      <c r="RI42" s="17"/>
      <c r="RJ42" s="17"/>
      <c r="RK42" s="17"/>
      <c r="RL42" s="17"/>
      <c r="RM42" s="17"/>
      <c r="RN42" s="17"/>
      <c r="RO42" s="17"/>
      <c r="RP42" s="17"/>
      <c r="RQ42" s="17"/>
      <c r="RR42" s="17"/>
      <c r="RS42" s="17"/>
      <c r="RT42" s="17"/>
      <c r="RU42" s="17"/>
      <c r="RV42" s="17"/>
      <c r="RW42" s="17"/>
      <c r="RX42" s="17"/>
      <c r="RY42" s="17"/>
      <c r="RZ42" s="17"/>
      <c r="SA42" s="17"/>
      <c r="SB42" s="17"/>
      <c r="SC42" s="17"/>
      <c r="SD42" s="17"/>
      <c r="SE42" s="17"/>
      <c r="SF42" s="17"/>
      <c r="SG42" s="17"/>
      <c r="SH42" s="17"/>
      <c r="SI42" s="17"/>
      <c r="SJ42" s="17"/>
      <c r="SK42" s="17"/>
      <c r="SL42" s="17"/>
      <c r="SM42" s="17"/>
      <c r="SN42" s="17"/>
      <c r="SO42" s="17"/>
      <c r="SP42" s="17"/>
      <c r="SQ42" s="17"/>
      <c r="SR42" s="17"/>
      <c r="SS42" s="17"/>
      <c r="ST42" s="17"/>
      <c r="SU42" s="17"/>
      <c r="SV42" s="17"/>
      <c r="SW42" s="17"/>
      <c r="SX42" s="17"/>
      <c r="SY42" s="17"/>
      <c r="SZ42" s="17"/>
      <c r="TA42" s="17"/>
      <c r="TB42" s="17"/>
      <c r="TC42" s="17"/>
      <c r="TD42" s="17"/>
      <c r="TE42" s="17"/>
      <c r="TF42" s="17"/>
      <c r="TG42" s="17"/>
      <c r="TH42" s="17"/>
      <c r="TI42" s="17"/>
      <c r="TJ42" s="17"/>
      <c r="TK42" s="17"/>
      <c r="TL42" s="17"/>
      <c r="TM42" s="17"/>
      <c r="TN42" s="17"/>
      <c r="TO42" s="17"/>
      <c r="TP42" s="17"/>
      <c r="TQ42" s="17"/>
      <c r="TR42" s="17"/>
      <c r="TS42" s="17"/>
      <c r="TT42" s="17"/>
      <c r="TU42" s="17"/>
      <c r="TV42" s="17"/>
      <c r="TW42" s="17"/>
      <c r="TX42" s="17"/>
      <c r="TY42" s="17"/>
      <c r="TZ42" s="17"/>
      <c r="UA42" s="17"/>
      <c r="UB42" s="17"/>
      <c r="UC42" s="17"/>
      <c r="UD42" s="17"/>
      <c r="UE42" s="17"/>
      <c r="UF42" s="17"/>
      <c r="UG42" s="17"/>
      <c r="UH42" s="17"/>
      <c r="UI42" s="17"/>
      <c r="UJ42" s="17"/>
      <c r="UK42" s="17"/>
      <c r="UL42" s="17"/>
      <c r="UM42" s="17"/>
      <c r="UN42" s="17"/>
      <c r="UO42" s="17"/>
      <c r="UP42" s="17"/>
      <c r="UQ42" s="17"/>
      <c r="UR42" s="17"/>
      <c r="US42" s="17"/>
      <c r="UT42" s="17"/>
      <c r="UU42" s="17"/>
      <c r="UV42" s="17"/>
      <c r="UW42" s="17"/>
      <c r="UX42" s="17"/>
      <c r="UY42" s="17"/>
      <c r="UZ42" s="17"/>
      <c r="VA42" s="17"/>
      <c r="VB42" s="17"/>
      <c r="VC42" s="17"/>
      <c r="VD42" s="17"/>
      <c r="VE42" s="17"/>
      <c r="VF42" s="17"/>
      <c r="VG42" s="17"/>
      <c r="VH42" s="17"/>
      <c r="VI42" s="17"/>
      <c r="VJ42" s="17"/>
      <c r="VK42" s="17"/>
      <c r="VL42" s="17"/>
      <c r="VM42" s="17"/>
      <c r="VN42" s="17"/>
      <c r="VO42" s="17"/>
      <c r="VP42" s="17"/>
      <c r="VQ42" s="17"/>
      <c r="VR42" s="17"/>
      <c r="VS42" s="17"/>
      <c r="VT42" s="17"/>
      <c r="VU42" s="17"/>
      <c r="VV42" s="17"/>
      <c r="VW42" s="17"/>
      <c r="VX42" s="17"/>
      <c r="VY42" s="17"/>
      <c r="VZ42" s="17"/>
      <c r="WA42" s="17"/>
      <c r="WB42" s="17"/>
      <c r="WC42" s="17"/>
      <c r="WD42" s="17"/>
      <c r="WE42" s="17"/>
      <c r="WF42" s="17"/>
      <c r="WG42" s="17"/>
      <c r="WH42" s="17"/>
      <c r="WI42" s="17"/>
      <c r="WJ42" s="17"/>
      <c r="WK42" s="17"/>
      <c r="WL42" s="17"/>
      <c r="WM42" s="17"/>
      <c r="WN42" s="17"/>
      <c r="WO42" s="17"/>
      <c r="WP42" s="17"/>
      <c r="WQ42" s="17"/>
      <c r="WR42" s="17"/>
      <c r="WS42" s="17"/>
      <c r="WT42" s="17"/>
      <c r="WU42" s="17"/>
      <c r="WV42" s="17"/>
      <c r="WW42" s="17"/>
      <c r="WX42" s="17"/>
      <c r="WY42" s="17"/>
      <c r="WZ42" s="17"/>
      <c r="XA42" s="17"/>
      <c r="XB42" s="17"/>
      <c r="XC42" s="17"/>
      <c r="XD42" s="17"/>
      <c r="XE42" s="17"/>
      <c r="XF42" s="17"/>
      <c r="XG42" s="17"/>
      <c r="XH42" s="17"/>
      <c r="XI42" s="17"/>
      <c r="XJ42" s="17"/>
      <c r="XK42" s="17"/>
      <c r="XL42" s="17"/>
      <c r="XM42" s="17"/>
      <c r="XN42" s="17"/>
      <c r="XO42" s="17"/>
      <c r="XP42" s="17"/>
      <c r="XQ42" s="17"/>
      <c r="XR42" s="17"/>
      <c r="XS42" s="17"/>
      <c r="XT42" s="17"/>
      <c r="XU42" s="17"/>
      <c r="XV42" s="17"/>
      <c r="XW42" s="17"/>
      <c r="XX42" s="17"/>
      <c r="XY42" s="17"/>
      <c r="XZ42" s="17"/>
      <c r="YA42" s="17"/>
      <c r="YB42" s="17"/>
      <c r="YC42" s="17"/>
      <c r="YD42" s="17"/>
      <c r="YE42" s="17"/>
      <c r="YF42" s="17"/>
      <c r="YG42" s="17"/>
      <c r="YH42" s="17"/>
      <c r="YI42" s="17"/>
      <c r="YJ42" s="17"/>
      <c r="YK42" s="17"/>
      <c r="YL42" s="17"/>
      <c r="YM42" s="17"/>
      <c r="YN42" s="17"/>
      <c r="YO42" s="17"/>
      <c r="YP42" s="17"/>
      <c r="YQ42" s="17"/>
      <c r="YR42" s="17"/>
      <c r="YS42" s="17"/>
      <c r="YT42" s="17"/>
      <c r="YU42" s="17"/>
      <c r="YV42" s="17"/>
      <c r="YW42" s="17"/>
      <c r="YX42" s="17"/>
      <c r="YY42" s="17"/>
      <c r="YZ42" s="17"/>
      <c r="ZA42" s="17"/>
      <c r="ZB42" s="17"/>
      <c r="ZC42" s="17"/>
      <c r="ZD42" s="17"/>
      <c r="ZE42" s="17"/>
      <c r="ZF42" s="17"/>
      <c r="ZG42" s="17"/>
      <c r="ZH42" s="17"/>
      <c r="ZI42" s="17"/>
      <c r="ZJ42" s="17"/>
      <c r="ZK42" s="17"/>
      <c r="ZL42" s="17"/>
      <c r="ZM42" s="17"/>
      <c r="ZN42" s="17"/>
      <c r="ZO42" s="17"/>
      <c r="ZP42" s="17"/>
      <c r="ZQ42" s="17"/>
      <c r="ZR42" s="17"/>
      <c r="ZS42" s="17"/>
      <c r="ZT42" s="17"/>
      <c r="ZU42" s="17"/>
      <c r="ZV42" s="17"/>
      <c r="ZW42" s="17"/>
      <c r="ZX42" s="17"/>
      <c r="ZY42" s="17"/>
      <c r="ZZ42" s="17"/>
      <c r="AAA42" s="17"/>
      <c r="AAB42" s="17"/>
      <c r="AAC42" s="17"/>
      <c r="AAD42" s="17"/>
      <c r="AAE42" s="17"/>
      <c r="AAF42" s="17"/>
      <c r="AAG42" s="17"/>
      <c r="AAH42" s="17"/>
      <c r="AAI42" s="17"/>
      <c r="AAJ42" s="17"/>
      <c r="AAK42" s="17"/>
      <c r="AAL42" s="17"/>
      <c r="AAM42" s="17"/>
      <c r="AAN42" s="17"/>
      <c r="AAO42" s="17"/>
      <c r="AAP42" s="17"/>
      <c r="AAQ42" s="17"/>
      <c r="AAR42" s="17"/>
      <c r="AAS42" s="17"/>
      <c r="AAT42" s="17"/>
      <c r="AAU42" s="17"/>
      <c r="AAV42" s="17"/>
      <c r="AAW42" s="17"/>
      <c r="AAX42" s="17"/>
      <c r="AAY42" s="17"/>
      <c r="AAZ42" s="17"/>
      <c r="ABA42" s="17"/>
      <c r="ABB42" s="17"/>
      <c r="ABC42" s="17"/>
      <c r="ABD42" s="17"/>
      <c r="ABE42" s="17"/>
      <c r="ABF42" s="17"/>
      <c r="ABG42" s="17"/>
      <c r="ABH42" s="17"/>
      <c r="ABI42" s="17"/>
      <c r="ABJ42" s="17"/>
      <c r="ABK42" s="17"/>
      <c r="ABL42" s="17"/>
      <c r="ABM42" s="17"/>
      <c r="ABN42" s="17"/>
      <c r="ABO42" s="17"/>
      <c r="ABP42" s="17"/>
      <c r="ABQ42" s="17"/>
      <c r="ABR42" s="17"/>
      <c r="ABS42" s="17"/>
      <c r="ABT42" s="17"/>
      <c r="ABU42" s="17"/>
      <c r="ABV42" s="17"/>
      <c r="ABW42" s="17"/>
      <c r="ABX42" s="17"/>
      <c r="ABY42" s="17"/>
      <c r="ABZ42" s="17"/>
      <c r="ACA42" s="17"/>
      <c r="ACB42" s="17"/>
      <c r="ACC42" s="17"/>
      <c r="ACD42" s="17"/>
      <c r="ACE42" s="17"/>
      <c r="ACF42" s="17"/>
      <c r="ACG42" s="17"/>
      <c r="ACH42" s="17"/>
      <c r="ACI42" s="17"/>
      <c r="ACJ42" s="17"/>
      <c r="ACK42" s="17"/>
      <c r="ACL42" s="17"/>
      <c r="ACM42" s="17"/>
      <c r="ACN42" s="17"/>
      <c r="ACO42" s="17"/>
      <c r="ACP42" s="17"/>
      <c r="ACQ42" s="17"/>
      <c r="ACR42" s="17"/>
      <c r="ACS42" s="17"/>
      <c r="ACT42" s="17"/>
      <c r="ACU42" s="17"/>
      <c r="ACV42" s="17"/>
      <c r="ACW42" s="17"/>
      <c r="ACX42" s="17"/>
      <c r="ACY42" s="17"/>
      <c r="ACZ42" s="17"/>
      <c r="ADA42" s="17"/>
      <c r="ADB42" s="17"/>
      <c r="ADC42" s="17"/>
      <c r="ADD42" s="17"/>
      <c r="ADE42" s="17"/>
      <c r="ADF42" s="17"/>
      <c r="ADG42" s="17"/>
      <c r="ADH42" s="17"/>
      <c r="ADI42" s="17"/>
      <c r="ADJ42" s="17"/>
      <c r="ADK42" s="17"/>
      <c r="ADL42" s="17"/>
      <c r="ADM42" s="17"/>
      <c r="ADN42" s="17"/>
      <c r="ADO42" s="17"/>
      <c r="ADP42" s="17"/>
      <c r="ADQ42" s="17"/>
      <c r="ADR42" s="17"/>
      <c r="ADS42" s="17"/>
      <c r="ADT42" s="17"/>
      <c r="ADU42" s="17"/>
      <c r="ADV42" s="17"/>
      <c r="ADW42" s="17"/>
      <c r="ADX42" s="17"/>
      <c r="ADY42" s="17"/>
      <c r="ADZ42" s="17"/>
      <c r="AEA42" s="17"/>
      <c r="AEB42" s="17"/>
      <c r="AEC42" s="17"/>
      <c r="AED42" s="17"/>
      <c r="AEE42" s="17"/>
      <c r="AEF42" s="17"/>
      <c r="AEG42" s="17"/>
      <c r="AEH42" s="17"/>
      <c r="AEI42" s="17"/>
      <c r="AEJ42" s="17"/>
      <c r="AEK42" s="17"/>
      <c r="AEL42" s="17"/>
      <c r="AEM42" s="17"/>
      <c r="AEN42" s="17"/>
      <c r="AEO42" s="17"/>
      <c r="AEP42" s="17"/>
      <c r="AEQ42" s="17"/>
      <c r="AER42" s="17"/>
      <c r="AES42" s="17"/>
      <c r="AET42" s="17"/>
      <c r="AEU42" s="17"/>
      <c r="AEV42" s="17"/>
      <c r="AEW42" s="17"/>
      <c r="AEX42" s="17"/>
      <c r="AEY42" s="17"/>
      <c r="AEZ42" s="17"/>
      <c r="AFA42" s="17"/>
      <c r="AFB42" s="17"/>
      <c r="AFC42" s="17"/>
      <c r="AFD42" s="17"/>
      <c r="AFE42" s="17"/>
      <c r="AFF42" s="17"/>
      <c r="AFG42" s="17"/>
      <c r="AFH42" s="17"/>
      <c r="AFI42" s="17"/>
      <c r="AFJ42" s="17"/>
      <c r="AFK42" s="17"/>
      <c r="AFL42" s="17"/>
      <c r="AFM42" s="17"/>
      <c r="AFN42" s="17"/>
      <c r="AFO42" s="17"/>
      <c r="AFP42" s="17"/>
      <c r="AFQ42" s="17"/>
      <c r="AFR42" s="17"/>
      <c r="AFS42" s="17"/>
      <c r="AFT42" s="17"/>
      <c r="AFU42" s="17"/>
      <c r="AFV42" s="17"/>
      <c r="AFW42" s="17"/>
      <c r="AFX42" s="17"/>
      <c r="AFY42" s="17"/>
      <c r="AFZ42" s="17"/>
      <c r="AGA42" s="17"/>
      <c r="AGB42" s="17"/>
      <c r="AGC42" s="17"/>
      <c r="AGD42" s="17"/>
      <c r="AGE42" s="17"/>
      <c r="AGF42" s="17"/>
      <c r="AGG42" s="17"/>
      <c r="AGH42" s="17"/>
      <c r="AGI42" s="17"/>
      <c r="AGJ42" s="17"/>
      <c r="AGK42" s="17"/>
      <c r="AGL42" s="17"/>
      <c r="AGM42" s="17"/>
      <c r="AGN42" s="17"/>
      <c r="AGO42" s="17"/>
      <c r="AGP42" s="17"/>
      <c r="AGQ42" s="17"/>
      <c r="AGR42" s="17"/>
      <c r="AGS42" s="17"/>
      <c r="AGT42" s="17"/>
      <c r="AGU42" s="17"/>
      <c r="AGV42" s="17"/>
      <c r="AGW42" s="17"/>
      <c r="AGX42" s="17"/>
      <c r="AGY42" s="17"/>
      <c r="AGZ42" s="17"/>
      <c r="AHA42" s="17"/>
      <c r="AHB42" s="17"/>
      <c r="AHC42" s="17"/>
      <c r="AHD42" s="17"/>
      <c r="AHE42" s="17"/>
      <c r="AHF42" s="17"/>
      <c r="AHG42" s="17"/>
      <c r="AHH42" s="17"/>
      <c r="AHI42" s="17"/>
      <c r="AHJ42" s="17"/>
      <c r="AHK42" s="17"/>
      <c r="AHL42" s="17"/>
      <c r="AHM42" s="17"/>
      <c r="AHN42" s="17"/>
      <c r="AHO42" s="17"/>
      <c r="AHP42" s="17"/>
      <c r="AHQ42" s="17"/>
      <c r="AHR42" s="17"/>
      <c r="AHS42" s="17"/>
      <c r="AHT42" s="17"/>
      <c r="AHU42" s="17"/>
      <c r="AHV42" s="17"/>
      <c r="AHW42" s="17"/>
      <c r="AHX42" s="17"/>
      <c r="AHY42" s="17"/>
      <c r="AHZ42" s="17"/>
      <c r="AIA42" s="17"/>
      <c r="AIB42" s="17"/>
      <c r="AIC42" s="17"/>
      <c r="AID42" s="17"/>
      <c r="AIE42" s="17"/>
      <c r="AIF42" s="17"/>
      <c r="AIG42" s="17"/>
      <c r="AIH42" s="17"/>
      <c r="AII42" s="17"/>
      <c r="AIJ42" s="17"/>
      <c r="AIK42" s="17"/>
      <c r="AIL42" s="17"/>
      <c r="AIM42" s="17"/>
      <c r="AIN42" s="17"/>
      <c r="AIO42" s="17"/>
      <c r="AIP42" s="17"/>
      <c r="AIQ42" s="17"/>
      <c r="AIR42" s="17"/>
      <c r="AIS42" s="17"/>
      <c r="AIT42" s="17"/>
      <c r="AIU42" s="17"/>
      <c r="AIV42" s="17"/>
      <c r="AIW42" s="17"/>
      <c r="AIX42" s="17"/>
      <c r="AIY42" s="17"/>
      <c r="AIZ42" s="17"/>
      <c r="AJA42" s="17"/>
      <c r="AJB42" s="17"/>
      <c r="AJC42" s="17"/>
      <c r="AJD42" s="17"/>
      <c r="AJE42" s="17"/>
      <c r="AJF42" s="17"/>
      <c r="AJG42" s="17"/>
      <c r="AJH42" s="17"/>
      <c r="AJI42" s="17"/>
      <c r="AJJ42" s="17"/>
      <c r="AJK42" s="17"/>
      <c r="AJL42" s="17"/>
      <c r="AJM42" s="17"/>
      <c r="AJN42" s="17"/>
      <c r="AJO42" s="17"/>
      <c r="AJP42" s="17"/>
      <c r="AJQ42" s="17"/>
      <c r="AJR42" s="17"/>
      <c r="AJS42" s="17"/>
      <c r="AJT42" s="17"/>
      <c r="AJU42" s="17"/>
      <c r="AJV42" s="17"/>
      <c r="AJW42" s="17"/>
      <c r="AJX42" s="17"/>
      <c r="AJY42" s="17"/>
      <c r="AJZ42" s="17"/>
      <c r="AKA42" s="17"/>
      <c r="AKB42" s="17"/>
      <c r="AKC42" s="17"/>
      <c r="AKD42" s="17"/>
      <c r="AKE42" s="17"/>
      <c r="AKF42" s="17"/>
      <c r="AKG42" s="17"/>
      <c r="AKH42" s="17"/>
      <c r="AKI42" s="17"/>
      <c r="AKJ42" s="17"/>
      <c r="AKK42" s="17"/>
    </row>
    <row r="43" spans="1:973" s="23" customFormat="1" ht="15" customHeight="1">
      <c r="A43" s="58"/>
      <c r="B43" s="30"/>
      <c r="C43" s="31"/>
      <c r="D43" s="32">
        <v>0</v>
      </c>
      <c r="E43" s="32"/>
      <c r="F43" s="56"/>
      <c r="G43" s="131"/>
      <c r="H43" s="131"/>
      <c r="I43" s="131"/>
      <c r="J43" s="131"/>
      <c r="K43" s="131"/>
      <c r="L43" s="131"/>
      <c r="M43" s="131"/>
      <c r="N43" s="131"/>
      <c r="O43" s="131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</row>
    <row r="44" spans="1:973" s="33" customFormat="1" ht="15" customHeight="1">
      <c r="A44" s="57" t="s">
        <v>69</v>
      </c>
      <c r="B44" s="26" t="s">
        <v>71</v>
      </c>
      <c r="C44" s="21"/>
      <c r="D44" s="28">
        <v>0</v>
      </c>
      <c r="E44" s="28"/>
      <c r="F44" s="56">
        <f t="shared" ref="F44:F51" si="3">+D44*E44</f>
        <v>0</v>
      </c>
      <c r="G44" s="129"/>
      <c r="H44" s="129"/>
      <c r="I44" s="129"/>
      <c r="J44" s="129"/>
      <c r="K44" s="129"/>
      <c r="L44" s="129"/>
      <c r="M44" s="129"/>
      <c r="N44" s="129"/>
      <c r="O44" s="129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  <c r="EO44" s="82"/>
      <c r="EP44" s="82"/>
      <c r="EQ44" s="82"/>
      <c r="ER44" s="82"/>
      <c r="ES44" s="82"/>
      <c r="ET44" s="82"/>
      <c r="EU44" s="82"/>
      <c r="EV44" s="82"/>
      <c r="EW44" s="82"/>
      <c r="EX44" s="82"/>
      <c r="EY44" s="82"/>
      <c r="EZ44" s="82"/>
      <c r="FA44" s="82"/>
      <c r="FB44" s="82"/>
      <c r="FC44" s="82"/>
      <c r="FD44" s="82"/>
      <c r="FE44" s="82"/>
      <c r="FF44" s="82"/>
      <c r="FG44" s="82"/>
      <c r="FH44" s="82"/>
      <c r="FI44" s="82"/>
      <c r="FJ44" s="82"/>
      <c r="FK44" s="82"/>
      <c r="FL44" s="82"/>
      <c r="FM44" s="82"/>
      <c r="FN44" s="82"/>
      <c r="FO44" s="82"/>
      <c r="FP44" s="82"/>
      <c r="FQ44" s="82"/>
      <c r="FR44" s="82"/>
      <c r="FS44" s="82"/>
      <c r="FT44" s="82"/>
      <c r="FU44" s="82"/>
      <c r="FV44" s="82"/>
      <c r="FW44" s="82"/>
      <c r="FX44" s="82"/>
      <c r="FY44" s="82"/>
      <c r="FZ44" s="82"/>
      <c r="GA44" s="82"/>
      <c r="GB44" s="82"/>
      <c r="GC44" s="82"/>
      <c r="GD44" s="82"/>
      <c r="GE44" s="82"/>
      <c r="GF44" s="82"/>
      <c r="GG44" s="82"/>
      <c r="GH44" s="82"/>
      <c r="GI44" s="82"/>
      <c r="GJ44" s="82"/>
      <c r="GK44" s="82"/>
      <c r="GL44" s="82"/>
      <c r="GM44" s="82"/>
      <c r="GN44" s="82"/>
      <c r="GO44" s="82"/>
      <c r="GP44" s="82"/>
      <c r="GQ44" s="82"/>
      <c r="GR44" s="82"/>
      <c r="GS44" s="82"/>
      <c r="GT44" s="82"/>
      <c r="GU44" s="82"/>
      <c r="GV44" s="82"/>
      <c r="GW44" s="82"/>
      <c r="GX44" s="82"/>
      <c r="GY44" s="82"/>
      <c r="GZ44" s="82"/>
      <c r="HA44" s="82"/>
      <c r="HB44" s="82"/>
      <c r="HC44" s="82"/>
      <c r="HD44" s="82"/>
      <c r="HE44" s="82"/>
      <c r="HF44" s="82"/>
      <c r="HG44" s="82"/>
      <c r="HH44" s="82"/>
      <c r="HI44" s="82"/>
      <c r="HJ44" s="82"/>
      <c r="HK44" s="82"/>
      <c r="HL44" s="82"/>
      <c r="HM44" s="82"/>
      <c r="HN44" s="82"/>
      <c r="HO44" s="82"/>
      <c r="HP44" s="82"/>
      <c r="HQ44" s="82"/>
      <c r="HR44" s="82"/>
      <c r="HS44" s="82"/>
      <c r="HT44" s="82"/>
      <c r="HU44" s="82"/>
      <c r="HV44" s="82"/>
      <c r="HW44" s="82"/>
      <c r="HX44" s="82"/>
      <c r="HY44" s="82"/>
      <c r="HZ44" s="82"/>
      <c r="IA44" s="82"/>
      <c r="IB44" s="82"/>
      <c r="IC44" s="82"/>
      <c r="ID44" s="82"/>
      <c r="IE44" s="82"/>
      <c r="IF44" s="82"/>
      <c r="IG44" s="82"/>
      <c r="IH44" s="82"/>
      <c r="II44" s="82"/>
      <c r="IJ44" s="82"/>
      <c r="IK44" s="82"/>
      <c r="IL44" s="82"/>
      <c r="IM44" s="82"/>
      <c r="IN44" s="82"/>
      <c r="IO44" s="82"/>
      <c r="IP44" s="82"/>
      <c r="IQ44" s="82"/>
      <c r="IR44" s="82"/>
      <c r="IS44" s="82"/>
      <c r="IT44" s="82"/>
      <c r="IU44" s="82"/>
      <c r="IV44" s="82"/>
      <c r="IW44" s="82"/>
      <c r="IX44" s="82"/>
      <c r="IY44" s="82"/>
      <c r="IZ44" s="82"/>
      <c r="JA44" s="82"/>
      <c r="JB44" s="82"/>
      <c r="JC44" s="82"/>
      <c r="JD44" s="82"/>
      <c r="JE44" s="82"/>
      <c r="JF44" s="82"/>
      <c r="JG44" s="82"/>
      <c r="JH44" s="82"/>
      <c r="JI44" s="82"/>
      <c r="JJ44" s="82"/>
      <c r="JK44" s="82"/>
      <c r="JL44" s="82"/>
      <c r="JM44" s="82"/>
      <c r="JN44" s="82"/>
      <c r="JO44" s="82"/>
      <c r="JP44" s="82"/>
      <c r="JQ44" s="82"/>
      <c r="JR44" s="82"/>
      <c r="JS44" s="82"/>
      <c r="JT44" s="82"/>
      <c r="JU44" s="82"/>
      <c r="JV44" s="82"/>
      <c r="JW44" s="82"/>
      <c r="JX44" s="82"/>
      <c r="JY44" s="82"/>
      <c r="JZ44" s="82"/>
      <c r="KA44" s="82"/>
      <c r="KB44" s="82"/>
      <c r="KC44" s="82"/>
      <c r="KD44" s="82"/>
      <c r="KE44" s="82"/>
      <c r="KF44" s="82"/>
      <c r="KG44" s="82"/>
      <c r="KH44" s="82"/>
      <c r="KI44" s="82"/>
      <c r="KJ44" s="82"/>
      <c r="KK44" s="82"/>
      <c r="KL44" s="82"/>
      <c r="KM44" s="82"/>
      <c r="KN44" s="82"/>
      <c r="KO44" s="82"/>
      <c r="KP44" s="82"/>
      <c r="KQ44" s="82"/>
      <c r="KR44" s="82"/>
      <c r="KS44" s="82"/>
      <c r="KT44" s="82"/>
      <c r="KU44" s="82"/>
      <c r="KV44" s="82"/>
      <c r="KW44" s="82"/>
      <c r="KX44" s="82"/>
      <c r="KY44" s="82"/>
      <c r="KZ44" s="82"/>
      <c r="LA44" s="82"/>
      <c r="LB44" s="82"/>
      <c r="LC44" s="82"/>
      <c r="LD44" s="82"/>
      <c r="LE44" s="82"/>
      <c r="LF44" s="82"/>
      <c r="LG44" s="82"/>
      <c r="LH44" s="82"/>
      <c r="LI44" s="82"/>
      <c r="LJ44" s="82"/>
      <c r="LK44" s="82"/>
      <c r="LL44" s="82"/>
      <c r="LM44" s="82"/>
      <c r="LN44" s="82"/>
      <c r="LO44" s="82"/>
      <c r="LP44" s="82"/>
      <c r="LQ44" s="82"/>
      <c r="LR44" s="82"/>
      <c r="LS44" s="82"/>
      <c r="LT44" s="82"/>
      <c r="LU44" s="82"/>
      <c r="LV44" s="82"/>
      <c r="LW44" s="82"/>
      <c r="LX44" s="82"/>
      <c r="LY44" s="82"/>
      <c r="LZ44" s="82"/>
      <c r="MA44" s="82"/>
      <c r="MB44" s="82"/>
      <c r="MC44" s="82"/>
      <c r="MD44" s="82"/>
      <c r="ME44" s="82"/>
      <c r="MF44" s="82"/>
      <c r="MG44" s="82"/>
      <c r="MH44" s="82"/>
      <c r="MI44" s="82"/>
      <c r="MJ44" s="82"/>
      <c r="MK44" s="82"/>
      <c r="ML44" s="82"/>
      <c r="MM44" s="82"/>
      <c r="MN44" s="82"/>
      <c r="MO44" s="82"/>
      <c r="MP44" s="82"/>
      <c r="MQ44" s="82"/>
      <c r="MR44" s="82"/>
      <c r="MS44" s="82"/>
      <c r="MT44" s="82"/>
      <c r="MU44" s="82"/>
      <c r="MV44" s="82"/>
      <c r="MW44" s="82"/>
      <c r="MX44" s="82"/>
      <c r="MY44" s="82"/>
      <c r="MZ44" s="82"/>
      <c r="NA44" s="82"/>
      <c r="NB44" s="82"/>
      <c r="NC44" s="82"/>
      <c r="ND44" s="82"/>
      <c r="NE44" s="82"/>
      <c r="NF44" s="82"/>
      <c r="NG44" s="82"/>
      <c r="NH44" s="82"/>
      <c r="NI44" s="82"/>
      <c r="NJ44" s="82"/>
      <c r="NK44" s="82"/>
      <c r="NL44" s="82"/>
      <c r="NM44" s="82"/>
      <c r="NN44" s="82"/>
      <c r="NO44" s="82"/>
      <c r="NP44" s="82"/>
      <c r="NQ44" s="82"/>
      <c r="NR44" s="82"/>
      <c r="NS44" s="82"/>
      <c r="NT44" s="82"/>
      <c r="NU44" s="82"/>
      <c r="NV44" s="82"/>
      <c r="NW44" s="82"/>
      <c r="NX44" s="82"/>
      <c r="NY44" s="82"/>
      <c r="NZ44" s="82"/>
      <c r="OA44" s="82"/>
      <c r="OB44" s="82"/>
      <c r="OC44" s="82"/>
      <c r="OD44" s="82"/>
      <c r="OE44" s="82"/>
      <c r="OF44" s="82"/>
      <c r="OG44" s="82"/>
      <c r="OH44" s="82"/>
      <c r="OI44" s="82"/>
      <c r="OJ44" s="82"/>
      <c r="OK44" s="82"/>
      <c r="OL44" s="82"/>
      <c r="OM44" s="82"/>
      <c r="ON44" s="82"/>
      <c r="OO44" s="82"/>
      <c r="OP44" s="82"/>
      <c r="OQ44" s="82"/>
      <c r="OR44" s="82"/>
      <c r="OS44" s="82"/>
      <c r="OT44" s="82"/>
      <c r="OU44" s="82"/>
      <c r="OV44" s="82"/>
      <c r="OW44" s="82"/>
      <c r="OX44" s="82"/>
      <c r="OY44" s="82"/>
      <c r="OZ44" s="82"/>
      <c r="PA44" s="82"/>
      <c r="PB44" s="82"/>
      <c r="PC44" s="82"/>
      <c r="PD44" s="82"/>
      <c r="PE44" s="82"/>
      <c r="PF44" s="82"/>
      <c r="PG44" s="82"/>
      <c r="PH44" s="82"/>
      <c r="PI44" s="82"/>
      <c r="PJ44" s="82"/>
      <c r="PK44" s="82"/>
      <c r="PL44" s="82"/>
      <c r="PM44" s="82"/>
      <c r="PN44" s="82"/>
      <c r="PO44" s="82"/>
      <c r="PP44" s="82"/>
      <c r="PQ44" s="82"/>
      <c r="PR44" s="82"/>
      <c r="PS44" s="82"/>
      <c r="PT44" s="82"/>
      <c r="PU44" s="82"/>
      <c r="PV44" s="82"/>
      <c r="PW44" s="82"/>
      <c r="PX44" s="82"/>
      <c r="PY44" s="82"/>
      <c r="PZ44" s="82"/>
      <c r="QA44" s="82"/>
      <c r="QB44" s="82"/>
      <c r="QC44" s="82"/>
      <c r="QD44" s="82"/>
      <c r="QE44" s="82"/>
      <c r="QF44" s="82"/>
      <c r="QG44" s="82"/>
      <c r="QH44" s="82"/>
      <c r="QI44" s="82"/>
      <c r="QJ44" s="82"/>
      <c r="QK44" s="82"/>
      <c r="QL44" s="82"/>
      <c r="QM44" s="82"/>
      <c r="QN44" s="82"/>
      <c r="QO44" s="82"/>
      <c r="QP44" s="82"/>
      <c r="QQ44" s="82"/>
      <c r="QR44" s="82"/>
      <c r="QS44" s="82"/>
      <c r="QT44" s="82"/>
      <c r="QU44" s="82"/>
      <c r="QV44" s="82"/>
      <c r="QW44" s="82"/>
      <c r="QX44" s="82"/>
      <c r="QY44" s="82"/>
      <c r="QZ44" s="82"/>
      <c r="RA44" s="82"/>
      <c r="RB44" s="82"/>
      <c r="RC44" s="82"/>
      <c r="RD44" s="82"/>
      <c r="RE44" s="82"/>
      <c r="RF44" s="82"/>
      <c r="RG44" s="82"/>
      <c r="RH44" s="82"/>
      <c r="RI44" s="82"/>
      <c r="RJ44" s="82"/>
      <c r="RK44" s="82"/>
      <c r="RL44" s="82"/>
      <c r="RM44" s="82"/>
      <c r="RN44" s="82"/>
      <c r="RO44" s="82"/>
      <c r="RP44" s="82"/>
      <c r="RQ44" s="82"/>
      <c r="RR44" s="82"/>
      <c r="RS44" s="82"/>
      <c r="RT44" s="82"/>
      <c r="RU44" s="82"/>
      <c r="RV44" s="82"/>
      <c r="RW44" s="82"/>
      <c r="RX44" s="82"/>
      <c r="RY44" s="82"/>
      <c r="RZ44" s="82"/>
      <c r="SA44" s="82"/>
      <c r="SB44" s="82"/>
      <c r="SC44" s="82"/>
      <c r="SD44" s="82"/>
      <c r="SE44" s="82"/>
      <c r="SF44" s="82"/>
      <c r="SG44" s="82"/>
      <c r="SH44" s="82"/>
      <c r="SI44" s="82"/>
      <c r="SJ44" s="82"/>
      <c r="SK44" s="82"/>
      <c r="SL44" s="82"/>
      <c r="SM44" s="82"/>
      <c r="SN44" s="82"/>
      <c r="SO44" s="82"/>
      <c r="SP44" s="82"/>
      <c r="SQ44" s="82"/>
      <c r="SR44" s="82"/>
      <c r="SS44" s="82"/>
      <c r="ST44" s="82"/>
      <c r="SU44" s="82"/>
      <c r="SV44" s="82"/>
      <c r="SW44" s="82"/>
      <c r="SX44" s="82"/>
      <c r="SY44" s="82"/>
      <c r="SZ44" s="82"/>
      <c r="TA44" s="82"/>
      <c r="TB44" s="82"/>
      <c r="TC44" s="82"/>
      <c r="TD44" s="82"/>
      <c r="TE44" s="82"/>
      <c r="TF44" s="82"/>
      <c r="TG44" s="82"/>
      <c r="TH44" s="82"/>
      <c r="TI44" s="82"/>
      <c r="TJ44" s="82"/>
      <c r="TK44" s="82"/>
      <c r="TL44" s="82"/>
      <c r="TM44" s="82"/>
      <c r="TN44" s="82"/>
      <c r="TO44" s="82"/>
      <c r="TP44" s="82"/>
      <c r="TQ44" s="82"/>
      <c r="TR44" s="82"/>
      <c r="TS44" s="82"/>
      <c r="TT44" s="82"/>
      <c r="TU44" s="82"/>
      <c r="TV44" s="82"/>
      <c r="TW44" s="82"/>
      <c r="TX44" s="82"/>
      <c r="TY44" s="82"/>
      <c r="TZ44" s="82"/>
      <c r="UA44" s="82"/>
      <c r="UB44" s="82"/>
      <c r="UC44" s="82"/>
      <c r="UD44" s="82"/>
      <c r="UE44" s="82"/>
      <c r="UF44" s="82"/>
      <c r="UG44" s="82"/>
      <c r="UH44" s="82"/>
      <c r="UI44" s="82"/>
      <c r="UJ44" s="82"/>
      <c r="UK44" s="82"/>
      <c r="UL44" s="82"/>
      <c r="UM44" s="82"/>
      <c r="UN44" s="82"/>
      <c r="UO44" s="82"/>
      <c r="UP44" s="82"/>
      <c r="UQ44" s="82"/>
      <c r="UR44" s="82"/>
      <c r="US44" s="82"/>
      <c r="UT44" s="82"/>
      <c r="UU44" s="82"/>
      <c r="UV44" s="82"/>
      <c r="UW44" s="82"/>
      <c r="UX44" s="82"/>
      <c r="UY44" s="82"/>
      <c r="UZ44" s="82"/>
      <c r="VA44" s="82"/>
      <c r="VB44" s="82"/>
      <c r="VC44" s="82"/>
      <c r="VD44" s="82"/>
      <c r="VE44" s="82"/>
      <c r="VF44" s="82"/>
      <c r="VG44" s="82"/>
      <c r="VH44" s="82"/>
      <c r="VI44" s="82"/>
      <c r="VJ44" s="82"/>
      <c r="VK44" s="82"/>
      <c r="VL44" s="82"/>
      <c r="VM44" s="82"/>
      <c r="VN44" s="82"/>
      <c r="VO44" s="82"/>
      <c r="VP44" s="82"/>
      <c r="VQ44" s="82"/>
      <c r="VR44" s="82"/>
      <c r="VS44" s="82"/>
      <c r="VT44" s="82"/>
      <c r="VU44" s="82"/>
      <c r="VV44" s="82"/>
      <c r="VW44" s="82"/>
      <c r="VX44" s="82"/>
      <c r="VY44" s="82"/>
      <c r="VZ44" s="82"/>
      <c r="WA44" s="82"/>
      <c r="WB44" s="82"/>
      <c r="WC44" s="82"/>
      <c r="WD44" s="82"/>
      <c r="WE44" s="82"/>
      <c r="WF44" s="82"/>
      <c r="WG44" s="82"/>
      <c r="WH44" s="82"/>
      <c r="WI44" s="82"/>
      <c r="WJ44" s="82"/>
      <c r="WK44" s="82"/>
      <c r="WL44" s="82"/>
      <c r="WM44" s="82"/>
      <c r="WN44" s="82"/>
      <c r="WO44" s="82"/>
      <c r="WP44" s="82"/>
      <c r="WQ44" s="82"/>
      <c r="WR44" s="82"/>
      <c r="WS44" s="82"/>
      <c r="WT44" s="82"/>
      <c r="WU44" s="82"/>
      <c r="WV44" s="82"/>
      <c r="WW44" s="82"/>
      <c r="WX44" s="82"/>
      <c r="WY44" s="82"/>
      <c r="WZ44" s="82"/>
      <c r="XA44" s="82"/>
      <c r="XB44" s="82"/>
      <c r="XC44" s="82"/>
      <c r="XD44" s="82"/>
      <c r="XE44" s="82"/>
      <c r="XF44" s="82"/>
      <c r="XG44" s="82"/>
      <c r="XH44" s="82"/>
      <c r="XI44" s="82"/>
      <c r="XJ44" s="82"/>
      <c r="XK44" s="82"/>
      <c r="XL44" s="82"/>
      <c r="XM44" s="82"/>
      <c r="XN44" s="82"/>
      <c r="XO44" s="82"/>
      <c r="XP44" s="82"/>
      <c r="XQ44" s="82"/>
      <c r="XR44" s="82"/>
      <c r="XS44" s="82"/>
      <c r="XT44" s="82"/>
      <c r="XU44" s="82"/>
      <c r="XV44" s="82"/>
      <c r="XW44" s="82"/>
      <c r="XX44" s="82"/>
      <c r="XY44" s="82"/>
      <c r="XZ44" s="82"/>
      <c r="YA44" s="82"/>
      <c r="YB44" s="82"/>
      <c r="YC44" s="82"/>
      <c r="YD44" s="82"/>
      <c r="YE44" s="82"/>
      <c r="YF44" s="82"/>
      <c r="YG44" s="82"/>
      <c r="YH44" s="82"/>
      <c r="YI44" s="82"/>
      <c r="YJ44" s="82"/>
      <c r="YK44" s="82"/>
      <c r="YL44" s="82"/>
      <c r="YM44" s="82"/>
      <c r="YN44" s="82"/>
      <c r="YO44" s="82"/>
      <c r="YP44" s="82"/>
      <c r="YQ44" s="82"/>
      <c r="YR44" s="82"/>
      <c r="YS44" s="82"/>
      <c r="YT44" s="82"/>
      <c r="YU44" s="82"/>
      <c r="YV44" s="82"/>
      <c r="YW44" s="82"/>
      <c r="YX44" s="82"/>
      <c r="YY44" s="82"/>
      <c r="YZ44" s="82"/>
      <c r="ZA44" s="82"/>
      <c r="ZB44" s="82"/>
      <c r="ZC44" s="82"/>
      <c r="ZD44" s="82"/>
      <c r="ZE44" s="82"/>
      <c r="ZF44" s="82"/>
      <c r="ZG44" s="82"/>
      <c r="ZH44" s="82"/>
      <c r="ZI44" s="82"/>
      <c r="ZJ44" s="82"/>
      <c r="ZK44" s="82"/>
      <c r="ZL44" s="82"/>
      <c r="ZM44" s="82"/>
      <c r="ZN44" s="82"/>
      <c r="ZO44" s="82"/>
      <c r="ZP44" s="82"/>
      <c r="ZQ44" s="82"/>
      <c r="ZR44" s="82"/>
      <c r="ZS44" s="82"/>
      <c r="ZT44" s="82"/>
      <c r="ZU44" s="82"/>
      <c r="ZV44" s="82"/>
      <c r="ZW44" s="82"/>
      <c r="ZX44" s="82"/>
      <c r="ZY44" s="82"/>
      <c r="ZZ44" s="82"/>
      <c r="AAA44" s="82"/>
      <c r="AAB44" s="82"/>
      <c r="AAC44" s="82"/>
      <c r="AAD44" s="82"/>
      <c r="AAE44" s="82"/>
      <c r="AAF44" s="82"/>
      <c r="AAG44" s="82"/>
      <c r="AAH44" s="82"/>
      <c r="AAI44" s="82"/>
      <c r="AAJ44" s="82"/>
      <c r="AAK44" s="82"/>
      <c r="AAL44" s="82"/>
      <c r="AAM44" s="82"/>
      <c r="AAN44" s="82"/>
      <c r="AAO44" s="82"/>
      <c r="AAP44" s="82"/>
      <c r="AAQ44" s="82"/>
      <c r="AAR44" s="82"/>
      <c r="AAS44" s="82"/>
      <c r="AAT44" s="82"/>
      <c r="AAU44" s="82"/>
      <c r="AAV44" s="82"/>
      <c r="AAW44" s="82"/>
      <c r="AAX44" s="82"/>
      <c r="AAY44" s="82"/>
      <c r="AAZ44" s="82"/>
      <c r="ABA44" s="82"/>
      <c r="ABB44" s="82"/>
      <c r="ABC44" s="82"/>
      <c r="ABD44" s="82"/>
      <c r="ABE44" s="82"/>
      <c r="ABF44" s="82"/>
      <c r="ABG44" s="82"/>
      <c r="ABH44" s="82"/>
      <c r="ABI44" s="82"/>
      <c r="ABJ44" s="82"/>
      <c r="ABK44" s="82"/>
      <c r="ABL44" s="82"/>
      <c r="ABM44" s="82"/>
      <c r="ABN44" s="82"/>
      <c r="ABO44" s="82"/>
      <c r="ABP44" s="82"/>
      <c r="ABQ44" s="82"/>
      <c r="ABR44" s="82"/>
      <c r="ABS44" s="82"/>
      <c r="ABT44" s="82"/>
      <c r="ABU44" s="82"/>
      <c r="ABV44" s="82"/>
      <c r="ABW44" s="82"/>
      <c r="ABX44" s="82"/>
      <c r="ABY44" s="82"/>
      <c r="ABZ44" s="82"/>
      <c r="ACA44" s="82"/>
      <c r="ACB44" s="82"/>
      <c r="ACC44" s="82"/>
      <c r="ACD44" s="82"/>
      <c r="ACE44" s="82"/>
      <c r="ACF44" s="82"/>
      <c r="ACG44" s="82"/>
      <c r="ACH44" s="82"/>
      <c r="ACI44" s="82"/>
      <c r="ACJ44" s="82"/>
      <c r="ACK44" s="82"/>
      <c r="ACL44" s="82"/>
      <c r="ACM44" s="82"/>
      <c r="ACN44" s="82"/>
      <c r="ACO44" s="82"/>
      <c r="ACP44" s="82"/>
      <c r="ACQ44" s="82"/>
      <c r="ACR44" s="82"/>
      <c r="ACS44" s="82"/>
      <c r="ACT44" s="82"/>
      <c r="ACU44" s="82"/>
      <c r="ACV44" s="82"/>
      <c r="ACW44" s="82"/>
      <c r="ACX44" s="82"/>
      <c r="ACY44" s="82"/>
      <c r="ACZ44" s="82"/>
      <c r="ADA44" s="82"/>
      <c r="ADB44" s="82"/>
      <c r="ADC44" s="82"/>
      <c r="ADD44" s="82"/>
      <c r="ADE44" s="82"/>
      <c r="ADF44" s="82"/>
      <c r="ADG44" s="82"/>
      <c r="ADH44" s="82"/>
      <c r="ADI44" s="82"/>
      <c r="ADJ44" s="82"/>
      <c r="ADK44" s="82"/>
      <c r="ADL44" s="82"/>
      <c r="ADM44" s="82"/>
      <c r="ADN44" s="82"/>
      <c r="ADO44" s="82"/>
      <c r="ADP44" s="82"/>
      <c r="ADQ44" s="82"/>
      <c r="ADR44" s="82"/>
      <c r="ADS44" s="82"/>
      <c r="ADT44" s="82"/>
      <c r="ADU44" s="82"/>
      <c r="ADV44" s="82"/>
      <c r="ADW44" s="82"/>
      <c r="ADX44" s="82"/>
      <c r="ADY44" s="82"/>
      <c r="ADZ44" s="82"/>
      <c r="AEA44" s="82"/>
      <c r="AEB44" s="82"/>
      <c r="AEC44" s="82"/>
      <c r="AED44" s="82"/>
      <c r="AEE44" s="82"/>
      <c r="AEF44" s="82"/>
      <c r="AEG44" s="82"/>
      <c r="AEH44" s="82"/>
      <c r="AEI44" s="82"/>
      <c r="AEJ44" s="82"/>
      <c r="AEK44" s="82"/>
      <c r="AEL44" s="82"/>
      <c r="AEM44" s="82"/>
      <c r="AEN44" s="82"/>
      <c r="AEO44" s="82"/>
      <c r="AEP44" s="82"/>
      <c r="AEQ44" s="82"/>
      <c r="AER44" s="82"/>
      <c r="AES44" s="82"/>
      <c r="AET44" s="82"/>
      <c r="AEU44" s="82"/>
      <c r="AEV44" s="82"/>
      <c r="AEW44" s="82"/>
      <c r="AEX44" s="82"/>
      <c r="AEY44" s="82"/>
      <c r="AEZ44" s="82"/>
      <c r="AFA44" s="82"/>
      <c r="AFB44" s="82"/>
      <c r="AFC44" s="82"/>
      <c r="AFD44" s="82"/>
      <c r="AFE44" s="82"/>
      <c r="AFF44" s="82"/>
      <c r="AFG44" s="82"/>
      <c r="AFH44" s="82"/>
      <c r="AFI44" s="82"/>
      <c r="AFJ44" s="82"/>
      <c r="AFK44" s="82"/>
      <c r="AFL44" s="82"/>
      <c r="AFM44" s="82"/>
      <c r="AFN44" s="82"/>
      <c r="AFO44" s="82"/>
      <c r="AFP44" s="82"/>
      <c r="AFQ44" s="82"/>
      <c r="AFR44" s="82"/>
      <c r="AFS44" s="82"/>
      <c r="AFT44" s="82"/>
      <c r="AFU44" s="82"/>
      <c r="AFV44" s="82"/>
      <c r="AFW44" s="82"/>
      <c r="AFX44" s="82"/>
      <c r="AFY44" s="82"/>
      <c r="AFZ44" s="82"/>
      <c r="AGA44" s="82"/>
      <c r="AGB44" s="82"/>
      <c r="AGC44" s="82"/>
      <c r="AGD44" s="82"/>
      <c r="AGE44" s="82"/>
      <c r="AGF44" s="82"/>
      <c r="AGG44" s="82"/>
      <c r="AGH44" s="82"/>
      <c r="AGI44" s="82"/>
      <c r="AGJ44" s="82"/>
      <c r="AGK44" s="82"/>
      <c r="AGL44" s="82"/>
      <c r="AGM44" s="82"/>
      <c r="AGN44" s="82"/>
      <c r="AGO44" s="82"/>
      <c r="AGP44" s="82"/>
      <c r="AGQ44" s="82"/>
      <c r="AGR44" s="82"/>
      <c r="AGS44" s="82"/>
      <c r="AGT44" s="82"/>
      <c r="AGU44" s="82"/>
      <c r="AGV44" s="82"/>
      <c r="AGW44" s="82"/>
      <c r="AGX44" s="82"/>
      <c r="AGY44" s="82"/>
      <c r="AGZ44" s="82"/>
      <c r="AHA44" s="82"/>
      <c r="AHB44" s="82"/>
      <c r="AHC44" s="82"/>
      <c r="AHD44" s="82"/>
      <c r="AHE44" s="82"/>
      <c r="AHF44" s="82"/>
      <c r="AHG44" s="82"/>
      <c r="AHH44" s="82"/>
      <c r="AHI44" s="82"/>
      <c r="AHJ44" s="82"/>
      <c r="AHK44" s="82"/>
      <c r="AHL44" s="82"/>
      <c r="AHM44" s="82"/>
      <c r="AHN44" s="82"/>
      <c r="AHO44" s="82"/>
      <c r="AHP44" s="82"/>
      <c r="AHQ44" s="82"/>
      <c r="AHR44" s="82"/>
      <c r="AHS44" s="82"/>
      <c r="AHT44" s="82"/>
      <c r="AHU44" s="82"/>
      <c r="AHV44" s="82"/>
      <c r="AHW44" s="82"/>
      <c r="AHX44" s="82"/>
      <c r="AHY44" s="82"/>
      <c r="AHZ44" s="82"/>
      <c r="AIA44" s="82"/>
      <c r="AIB44" s="82"/>
      <c r="AIC44" s="82"/>
      <c r="AID44" s="82"/>
      <c r="AIE44" s="82"/>
      <c r="AIF44" s="82"/>
      <c r="AIG44" s="82"/>
      <c r="AIH44" s="82"/>
      <c r="AII44" s="82"/>
      <c r="AIJ44" s="82"/>
      <c r="AIK44" s="82"/>
      <c r="AIL44" s="82"/>
      <c r="AIM44" s="82"/>
      <c r="AIN44" s="82"/>
      <c r="AIO44" s="82"/>
      <c r="AIP44" s="82"/>
      <c r="AIQ44" s="82"/>
      <c r="AIR44" s="82"/>
      <c r="AIS44" s="82"/>
      <c r="AIT44" s="82"/>
      <c r="AIU44" s="82"/>
      <c r="AIV44" s="82"/>
      <c r="AIW44" s="82"/>
      <c r="AIX44" s="82"/>
      <c r="AIY44" s="82"/>
      <c r="AIZ44" s="82"/>
      <c r="AJA44" s="82"/>
      <c r="AJB44" s="82"/>
      <c r="AJC44" s="82"/>
      <c r="AJD44" s="82"/>
      <c r="AJE44" s="82"/>
      <c r="AJF44" s="82"/>
      <c r="AJG44" s="82"/>
      <c r="AJH44" s="82"/>
      <c r="AJI44" s="82"/>
      <c r="AJJ44" s="82"/>
      <c r="AJK44" s="82"/>
      <c r="AJL44" s="82"/>
      <c r="AJM44" s="82"/>
      <c r="AJN44" s="82"/>
      <c r="AJO44" s="82"/>
      <c r="AJP44" s="82"/>
      <c r="AJQ44" s="82"/>
      <c r="AJR44" s="82"/>
      <c r="AJS44" s="82"/>
      <c r="AJT44" s="82"/>
      <c r="AJU44" s="82"/>
      <c r="AJV44" s="82"/>
      <c r="AJW44" s="82"/>
      <c r="AJX44" s="82"/>
      <c r="AJY44" s="82"/>
      <c r="AJZ44" s="82"/>
      <c r="AKA44" s="82"/>
      <c r="AKB44" s="82"/>
      <c r="AKC44" s="82"/>
      <c r="AKD44" s="82"/>
      <c r="AKE44" s="82"/>
      <c r="AKF44" s="82"/>
      <c r="AKG44" s="82"/>
      <c r="AKH44" s="82"/>
      <c r="AKI44" s="82"/>
      <c r="AKJ44" s="82"/>
      <c r="AKK44" s="82"/>
    </row>
    <row r="45" spans="1:973" s="17" customFormat="1" ht="15" customHeight="1">
      <c r="A45" s="51"/>
      <c r="B45" s="27"/>
      <c r="C45" s="21"/>
      <c r="D45" s="28">
        <v>0</v>
      </c>
      <c r="E45" s="28"/>
      <c r="F45" s="68">
        <f t="shared" si="3"/>
        <v>0</v>
      </c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973" s="17" customFormat="1" ht="15" customHeight="1">
      <c r="A46" s="51">
        <f>A41+1</f>
        <v>11</v>
      </c>
      <c r="B46" s="18" t="s">
        <v>74</v>
      </c>
      <c r="C46" s="21"/>
      <c r="D46" s="28">
        <v>0</v>
      </c>
      <c r="E46" s="28"/>
      <c r="F46" s="68">
        <f t="shared" si="3"/>
        <v>0</v>
      </c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973" s="17" customFormat="1" ht="15" customHeight="1">
      <c r="A47" s="51"/>
      <c r="B47" s="27" t="s">
        <v>10</v>
      </c>
      <c r="C47" s="21" t="s">
        <v>11</v>
      </c>
      <c r="D47" s="28">
        <v>3885</v>
      </c>
      <c r="E47" s="28"/>
      <c r="F47" s="68">
        <f>+D47*E47</f>
        <v>0</v>
      </c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973" s="17" customFormat="1" ht="15" customHeight="1">
      <c r="A48" s="51"/>
      <c r="B48" s="27"/>
      <c r="C48" s="21"/>
      <c r="D48" s="28">
        <v>0</v>
      </c>
      <c r="E48" s="28"/>
      <c r="F48" s="68">
        <f t="shared" si="3"/>
        <v>0</v>
      </c>
      <c r="G48" s="123"/>
      <c r="H48" s="123"/>
      <c r="I48" s="123"/>
      <c r="J48" s="123"/>
      <c r="K48" s="123"/>
      <c r="L48" s="123"/>
      <c r="M48" s="123"/>
      <c r="N48" s="123"/>
      <c r="O48" s="123"/>
    </row>
    <row r="49" spans="1:973" s="17" customFormat="1" ht="15" customHeight="1">
      <c r="A49" s="51">
        <f>A46+1</f>
        <v>12</v>
      </c>
      <c r="B49" s="18" t="s">
        <v>75</v>
      </c>
      <c r="C49" s="21"/>
      <c r="D49" s="28">
        <v>0</v>
      </c>
      <c r="E49" s="28"/>
      <c r="F49" s="68">
        <f t="shared" si="3"/>
        <v>0</v>
      </c>
      <c r="G49" s="123"/>
      <c r="H49" s="123"/>
      <c r="I49" s="123"/>
      <c r="J49" s="123"/>
      <c r="K49" s="123"/>
      <c r="L49" s="123"/>
      <c r="M49" s="123"/>
      <c r="N49" s="123"/>
      <c r="O49" s="123"/>
    </row>
    <row r="50" spans="1:973" s="17" customFormat="1" ht="15" customHeight="1">
      <c r="A50" s="51"/>
      <c r="B50" s="27" t="s">
        <v>10</v>
      </c>
      <c r="C50" s="21" t="s">
        <v>11</v>
      </c>
      <c r="D50" s="28">
        <v>5292</v>
      </c>
      <c r="E50" s="28"/>
      <c r="F50" s="68">
        <f t="shared" si="3"/>
        <v>0</v>
      </c>
      <c r="G50" s="123"/>
      <c r="H50" s="123"/>
      <c r="I50" s="123"/>
      <c r="J50" s="123"/>
      <c r="K50" s="123"/>
      <c r="L50" s="123"/>
      <c r="M50" s="123"/>
      <c r="N50" s="123"/>
      <c r="O50" s="123"/>
    </row>
    <row r="51" spans="1:973" s="17" customFormat="1" ht="15" customHeight="1">
      <c r="A51" s="63"/>
      <c r="B51" s="37"/>
      <c r="C51" s="4"/>
      <c r="D51" s="28">
        <v>0</v>
      </c>
      <c r="E51" s="5"/>
      <c r="F51" s="68">
        <f t="shared" si="3"/>
        <v>0</v>
      </c>
      <c r="G51" s="123"/>
      <c r="H51" s="123"/>
      <c r="I51" s="123"/>
      <c r="J51" s="123"/>
      <c r="K51" s="123"/>
      <c r="L51" s="123"/>
      <c r="M51" s="123"/>
      <c r="N51" s="123"/>
      <c r="O51" s="123"/>
    </row>
    <row r="52" spans="1:973" s="33" customFormat="1" ht="15" customHeight="1">
      <c r="A52" s="57" t="s">
        <v>70</v>
      </c>
      <c r="B52" s="26" t="s">
        <v>68</v>
      </c>
      <c r="C52" s="21"/>
      <c r="D52" s="28">
        <v>0</v>
      </c>
      <c r="E52" s="28"/>
      <c r="F52" s="56">
        <f t="shared" si="0"/>
        <v>0</v>
      </c>
      <c r="G52" s="129"/>
      <c r="H52" s="129"/>
      <c r="I52" s="129"/>
      <c r="J52" s="129"/>
      <c r="K52" s="129"/>
      <c r="L52" s="129"/>
      <c r="M52" s="129"/>
      <c r="N52" s="129"/>
      <c r="O52" s="129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2"/>
      <c r="EL52" s="82"/>
      <c r="EM52" s="82"/>
      <c r="EN52" s="82"/>
      <c r="EO52" s="82"/>
      <c r="EP52" s="82"/>
      <c r="EQ52" s="82"/>
      <c r="ER52" s="82"/>
      <c r="ES52" s="82"/>
      <c r="ET52" s="82"/>
      <c r="EU52" s="82"/>
      <c r="EV52" s="82"/>
      <c r="EW52" s="82"/>
      <c r="EX52" s="82"/>
      <c r="EY52" s="82"/>
      <c r="EZ52" s="82"/>
      <c r="FA52" s="82"/>
      <c r="FB52" s="82"/>
      <c r="FC52" s="82"/>
      <c r="FD52" s="82"/>
      <c r="FE52" s="82"/>
      <c r="FF52" s="82"/>
      <c r="FG52" s="82"/>
      <c r="FH52" s="82"/>
      <c r="FI52" s="82"/>
      <c r="FJ52" s="82"/>
      <c r="FK52" s="82"/>
      <c r="FL52" s="82"/>
      <c r="FM52" s="82"/>
      <c r="FN52" s="82"/>
      <c r="FO52" s="82"/>
      <c r="FP52" s="82"/>
      <c r="FQ52" s="82"/>
      <c r="FR52" s="82"/>
      <c r="FS52" s="82"/>
      <c r="FT52" s="82"/>
      <c r="FU52" s="82"/>
      <c r="FV52" s="82"/>
      <c r="FW52" s="82"/>
      <c r="FX52" s="82"/>
      <c r="FY52" s="82"/>
      <c r="FZ52" s="82"/>
      <c r="GA52" s="82"/>
      <c r="GB52" s="82"/>
      <c r="GC52" s="82"/>
      <c r="GD52" s="82"/>
      <c r="GE52" s="82"/>
      <c r="GF52" s="82"/>
      <c r="GG52" s="82"/>
      <c r="GH52" s="82"/>
      <c r="GI52" s="82"/>
      <c r="GJ52" s="82"/>
      <c r="GK52" s="82"/>
      <c r="GL52" s="82"/>
      <c r="GM52" s="82"/>
      <c r="GN52" s="82"/>
      <c r="GO52" s="82"/>
      <c r="GP52" s="82"/>
      <c r="GQ52" s="82"/>
      <c r="GR52" s="82"/>
      <c r="GS52" s="82"/>
      <c r="GT52" s="82"/>
      <c r="GU52" s="82"/>
      <c r="GV52" s="82"/>
      <c r="GW52" s="82"/>
      <c r="GX52" s="82"/>
      <c r="GY52" s="82"/>
      <c r="GZ52" s="82"/>
      <c r="HA52" s="82"/>
      <c r="HB52" s="82"/>
      <c r="HC52" s="82"/>
      <c r="HD52" s="82"/>
      <c r="HE52" s="82"/>
      <c r="HF52" s="82"/>
      <c r="HG52" s="82"/>
      <c r="HH52" s="82"/>
      <c r="HI52" s="82"/>
      <c r="HJ52" s="82"/>
      <c r="HK52" s="82"/>
      <c r="HL52" s="82"/>
      <c r="HM52" s="82"/>
      <c r="HN52" s="82"/>
      <c r="HO52" s="82"/>
      <c r="HP52" s="82"/>
      <c r="HQ52" s="82"/>
      <c r="HR52" s="82"/>
      <c r="HS52" s="82"/>
      <c r="HT52" s="82"/>
      <c r="HU52" s="82"/>
      <c r="HV52" s="82"/>
      <c r="HW52" s="82"/>
      <c r="HX52" s="82"/>
      <c r="HY52" s="82"/>
      <c r="HZ52" s="82"/>
      <c r="IA52" s="82"/>
      <c r="IB52" s="82"/>
      <c r="IC52" s="82"/>
      <c r="ID52" s="82"/>
      <c r="IE52" s="82"/>
      <c r="IF52" s="82"/>
      <c r="IG52" s="82"/>
      <c r="IH52" s="82"/>
      <c r="II52" s="82"/>
      <c r="IJ52" s="82"/>
      <c r="IK52" s="82"/>
      <c r="IL52" s="82"/>
      <c r="IM52" s="82"/>
      <c r="IN52" s="82"/>
      <c r="IO52" s="82"/>
      <c r="IP52" s="82"/>
      <c r="IQ52" s="82"/>
      <c r="IR52" s="82"/>
      <c r="IS52" s="82"/>
      <c r="IT52" s="82"/>
      <c r="IU52" s="82"/>
      <c r="IV52" s="82"/>
      <c r="IW52" s="82"/>
      <c r="IX52" s="82"/>
      <c r="IY52" s="82"/>
      <c r="IZ52" s="82"/>
      <c r="JA52" s="82"/>
      <c r="JB52" s="82"/>
      <c r="JC52" s="82"/>
      <c r="JD52" s="82"/>
      <c r="JE52" s="82"/>
      <c r="JF52" s="82"/>
      <c r="JG52" s="82"/>
      <c r="JH52" s="82"/>
      <c r="JI52" s="82"/>
      <c r="JJ52" s="82"/>
      <c r="JK52" s="82"/>
      <c r="JL52" s="82"/>
      <c r="JM52" s="82"/>
      <c r="JN52" s="82"/>
      <c r="JO52" s="82"/>
      <c r="JP52" s="82"/>
      <c r="JQ52" s="82"/>
      <c r="JR52" s="82"/>
      <c r="JS52" s="82"/>
      <c r="JT52" s="82"/>
      <c r="JU52" s="82"/>
      <c r="JV52" s="82"/>
      <c r="JW52" s="82"/>
      <c r="JX52" s="82"/>
      <c r="JY52" s="82"/>
      <c r="JZ52" s="82"/>
      <c r="KA52" s="82"/>
      <c r="KB52" s="82"/>
      <c r="KC52" s="82"/>
      <c r="KD52" s="82"/>
      <c r="KE52" s="82"/>
      <c r="KF52" s="82"/>
      <c r="KG52" s="82"/>
      <c r="KH52" s="82"/>
      <c r="KI52" s="82"/>
      <c r="KJ52" s="82"/>
      <c r="KK52" s="82"/>
      <c r="KL52" s="82"/>
      <c r="KM52" s="82"/>
      <c r="KN52" s="82"/>
      <c r="KO52" s="82"/>
      <c r="KP52" s="82"/>
      <c r="KQ52" s="82"/>
      <c r="KR52" s="82"/>
      <c r="KS52" s="82"/>
      <c r="KT52" s="82"/>
      <c r="KU52" s="82"/>
      <c r="KV52" s="82"/>
      <c r="KW52" s="82"/>
      <c r="KX52" s="82"/>
      <c r="KY52" s="82"/>
      <c r="KZ52" s="82"/>
      <c r="LA52" s="82"/>
      <c r="LB52" s="82"/>
      <c r="LC52" s="82"/>
      <c r="LD52" s="82"/>
      <c r="LE52" s="82"/>
      <c r="LF52" s="82"/>
      <c r="LG52" s="82"/>
      <c r="LH52" s="82"/>
      <c r="LI52" s="82"/>
      <c r="LJ52" s="82"/>
      <c r="LK52" s="82"/>
      <c r="LL52" s="82"/>
      <c r="LM52" s="82"/>
      <c r="LN52" s="82"/>
      <c r="LO52" s="82"/>
      <c r="LP52" s="82"/>
      <c r="LQ52" s="82"/>
      <c r="LR52" s="82"/>
      <c r="LS52" s="82"/>
      <c r="LT52" s="82"/>
      <c r="LU52" s="82"/>
      <c r="LV52" s="82"/>
      <c r="LW52" s="82"/>
      <c r="LX52" s="82"/>
      <c r="LY52" s="82"/>
      <c r="LZ52" s="82"/>
      <c r="MA52" s="82"/>
      <c r="MB52" s="82"/>
      <c r="MC52" s="82"/>
      <c r="MD52" s="82"/>
      <c r="ME52" s="82"/>
      <c r="MF52" s="82"/>
      <c r="MG52" s="82"/>
      <c r="MH52" s="82"/>
      <c r="MI52" s="82"/>
      <c r="MJ52" s="82"/>
      <c r="MK52" s="82"/>
      <c r="ML52" s="82"/>
      <c r="MM52" s="82"/>
      <c r="MN52" s="82"/>
      <c r="MO52" s="82"/>
      <c r="MP52" s="82"/>
      <c r="MQ52" s="82"/>
      <c r="MR52" s="82"/>
      <c r="MS52" s="82"/>
      <c r="MT52" s="82"/>
      <c r="MU52" s="82"/>
      <c r="MV52" s="82"/>
      <c r="MW52" s="82"/>
      <c r="MX52" s="82"/>
      <c r="MY52" s="82"/>
      <c r="MZ52" s="82"/>
      <c r="NA52" s="82"/>
      <c r="NB52" s="82"/>
      <c r="NC52" s="82"/>
      <c r="ND52" s="82"/>
      <c r="NE52" s="82"/>
      <c r="NF52" s="82"/>
      <c r="NG52" s="82"/>
      <c r="NH52" s="82"/>
      <c r="NI52" s="82"/>
      <c r="NJ52" s="82"/>
      <c r="NK52" s="82"/>
      <c r="NL52" s="82"/>
      <c r="NM52" s="82"/>
      <c r="NN52" s="82"/>
      <c r="NO52" s="82"/>
      <c r="NP52" s="82"/>
      <c r="NQ52" s="82"/>
      <c r="NR52" s="82"/>
      <c r="NS52" s="82"/>
      <c r="NT52" s="82"/>
      <c r="NU52" s="82"/>
      <c r="NV52" s="82"/>
      <c r="NW52" s="82"/>
      <c r="NX52" s="82"/>
      <c r="NY52" s="82"/>
      <c r="NZ52" s="82"/>
      <c r="OA52" s="82"/>
      <c r="OB52" s="82"/>
      <c r="OC52" s="82"/>
      <c r="OD52" s="82"/>
      <c r="OE52" s="82"/>
      <c r="OF52" s="82"/>
      <c r="OG52" s="82"/>
      <c r="OH52" s="82"/>
      <c r="OI52" s="82"/>
      <c r="OJ52" s="82"/>
      <c r="OK52" s="82"/>
      <c r="OL52" s="82"/>
      <c r="OM52" s="82"/>
      <c r="ON52" s="82"/>
      <c r="OO52" s="82"/>
      <c r="OP52" s="82"/>
      <c r="OQ52" s="82"/>
      <c r="OR52" s="82"/>
      <c r="OS52" s="82"/>
      <c r="OT52" s="82"/>
      <c r="OU52" s="82"/>
      <c r="OV52" s="82"/>
      <c r="OW52" s="82"/>
      <c r="OX52" s="82"/>
      <c r="OY52" s="82"/>
      <c r="OZ52" s="82"/>
      <c r="PA52" s="82"/>
      <c r="PB52" s="82"/>
      <c r="PC52" s="82"/>
      <c r="PD52" s="82"/>
      <c r="PE52" s="82"/>
      <c r="PF52" s="82"/>
      <c r="PG52" s="82"/>
      <c r="PH52" s="82"/>
      <c r="PI52" s="82"/>
      <c r="PJ52" s="82"/>
      <c r="PK52" s="82"/>
      <c r="PL52" s="82"/>
      <c r="PM52" s="82"/>
      <c r="PN52" s="82"/>
      <c r="PO52" s="82"/>
      <c r="PP52" s="82"/>
      <c r="PQ52" s="82"/>
      <c r="PR52" s="82"/>
      <c r="PS52" s="82"/>
      <c r="PT52" s="82"/>
      <c r="PU52" s="82"/>
      <c r="PV52" s="82"/>
      <c r="PW52" s="82"/>
      <c r="PX52" s="82"/>
      <c r="PY52" s="82"/>
      <c r="PZ52" s="82"/>
      <c r="QA52" s="82"/>
      <c r="QB52" s="82"/>
      <c r="QC52" s="82"/>
      <c r="QD52" s="82"/>
      <c r="QE52" s="82"/>
      <c r="QF52" s="82"/>
      <c r="QG52" s="82"/>
      <c r="QH52" s="82"/>
      <c r="QI52" s="82"/>
      <c r="QJ52" s="82"/>
      <c r="QK52" s="82"/>
      <c r="QL52" s="82"/>
      <c r="QM52" s="82"/>
      <c r="QN52" s="82"/>
      <c r="QO52" s="82"/>
      <c r="QP52" s="82"/>
      <c r="QQ52" s="82"/>
      <c r="QR52" s="82"/>
      <c r="QS52" s="82"/>
      <c r="QT52" s="82"/>
      <c r="QU52" s="82"/>
      <c r="QV52" s="82"/>
      <c r="QW52" s="82"/>
      <c r="QX52" s="82"/>
      <c r="QY52" s="82"/>
      <c r="QZ52" s="82"/>
      <c r="RA52" s="82"/>
      <c r="RB52" s="82"/>
      <c r="RC52" s="82"/>
      <c r="RD52" s="82"/>
      <c r="RE52" s="82"/>
      <c r="RF52" s="82"/>
      <c r="RG52" s="82"/>
      <c r="RH52" s="82"/>
      <c r="RI52" s="82"/>
      <c r="RJ52" s="82"/>
      <c r="RK52" s="82"/>
      <c r="RL52" s="82"/>
      <c r="RM52" s="82"/>
      <c r="RN52" s="82"/>
      <c r="RO52" s="82"/>
      <c r="RP52" s="82"/>
      <c r="RQ52" s="82"/>
      <c r="RR52" s="82"/>
      <c r="RS52" s="82"/>
      <c r="RT52" s="82"/>
      <c r="RU52" s="82"/>
      <c r="RV52" s="82"/>
      <c r="RW52" s="82"/>
      <c r="RX52" s="82"/>
      <c r="RY52" s="82"/>
      <c r="RZ52" s="82"/>
      <c r="SA52" s="82"/>
      <c r="SB52" s="82"/>
      <c r="SC52" s="82"/>
      <c r="SD52" s="82"/>
      <c r="SE52" s="82"/>
      <c r="SF52" s="82"/>
      <c r="SG52" s="82"/>
      <c r="SH52" s="82"/>
      <c r="SI52" s="82"/>
      <c r="SJ52" s="82"/>
      <c r="SK52" s="82"/>
      <c r="SL52" s="82"/>
      <c r="SM52" s="82"/>
      <c r="SN52" s="82"/>
      <c r="SO52" s="82"/>
      <c r="SP52" s="82"/>
      <c r="SQ52" s="82"/>
      <c r="SR52" s="82"/>
      <c r="SS52" s="82"/>
      <c r="ST52" s="82"/>
      <c r="SU52" s="82"/>
      <c r="SV52" s="82"/>
      <c r="SW52" s="82"/>
      <c r="SX52" s="82"/>
      <c r="SY52" s="82"/>
      <c r="SZ52" s="82"/>
      <c r="TA52" s="82"/>
      <c r="TB52" s="82"/>
      <c r="TC52" s="82"/>
      <c r="TD52" s="82"/>
      <c r="TE52" s="82"/>
      <c r="TF52" s="82"/>
      <c r="TG52" s="82"/>
      <c r="TH52" s="82"/>
      <c r="TI52" s="82"/>
      <c r="TJ52" s="82"/>
      <c r="TK52" s="82"/>
      <c r="TL52" s="82"/>
      <c r="TM52" s="82"/>
      <c r="TN52" s="82"/>
      <c r="TO52" s="82"/>
      <c r="TP52" s="82"/>
      <c r="TQ52" s="82"/>
      <c r="TR52" s="82"/>
      <c r="TS52" s="82"/>
      <c r="TT52" s="82"/>
      <c r="TU52" s="82"/>
      <c r="TV52" s="82"/>
      <c r="TW52" s="82"/>
      <c r="TX52" s="82"/>
      <c r="TY52" s="82"/>
      <c r="TZ52" s="82"/>
      <c r="UA52" s="82"/>
      <c r="UB52" s="82"/>
      <c r="UC52" s="82"/>
      <c r="UD52" s="82"/>
      <c r="UE52" s="82"/>
      <c r="UF52" s="82"/>
      <c r="UG52" s="82"/>
      <c r="UH52" s="82"/>
      <c r="UI52" s="82"/>
      <c r="UJ52" s="82"/>
      <c r="UK52" s="82"/>
      <c r="UL52" s="82"/>
      <c r="UM52" s="82"/>
      <c r="UN52" s="82"/>
      <c r="UO52" s="82"/>
      <c r="UP52" s="82"/>
      <c r="UQ52" s="82"/>
      <c r="UR52" s="82"/>
      <c r="US52" s="82"/>
      <c r="UT52" s="82"/>
      <c r="UU52" s="82"/>
      <c r="UV52" s="82"/>
      <c r="UW52" s="82"/>
      <c r="UX52" s="82"/>
      <c r="UY52" s="82"/>
      <c r="UZ52" s="82"/>
      <c r="VA52" s="82"/>
      <c r="VB52" s="82"/>
      <c r="VC52" s="82"/>
      <c r="VD52" s="82"/>
      <c r="VE52" s="82"/>
      <c r="VF52" s="82"/>
      <c r="VG52" s="82"/>
      <c r="VH52" s="82"/>
      <c r="VI52" s="82"/>
      <c r="VJ52" s="82"/>
      <c r="VK52" s="82"/>
      <c r="VL52" s="82"/>
      <c r="VM52" s="82"/>
      <c r="VN52" s="82"/>
      <c r="VO52" s="82"/>
      <c r="VP52" s="82"/>
      <c r="VQ52" s="82"/>
      <c r="VR52" s="82"/>
      <c r="VS52" s="82"/>
      <c r="VT52" s="82"/>
      <c r="VU52" s="82"/>
      <c r="VV52" s="82"/>
      <c r="VW52" s="82"/>
      <c r="VX52" s="82"/>
      <c r="VY52" s="82"/>
      <c r="VZ52" s="82"/>
      <c r="WA52" s="82"/>
      <c r="WB52" s="82"/>
      <c r="WC52" s="82"/>
      <c r="WD52" s="82"/>
      <c r="WE52" s="82"/>
      <c r="WF52" s="82"/>
      <c r="WG52" s="82"/>
      <c r="WH52" s="82"/>
      <c r="WI52" s="82"/>
      <c r="WJ52" s="82"/>
      <c r="WK52" s="82"/>
      <c r="WL52" s="82"/>
      <c r="WM52" s="82"/>
      <c r="WN52" s="82"/>
      <c r="WO52" s="82"/>
      <c r="WP52" s="82"/>
      <c r="WQ52" s="82"/>
      <c r="WR52" s="82"/>
      <c r="WS52" s="82"/>
      <c r="WT52" s="82"/>
      <c r="WU52" s="82"/>
      <c r="WV52" s="82"/>
      <c r="WW52" s="82"/>
      <c r="WX52" s="82"/>
      <c r="WY52" s="82"/>
      <c r="WZ52" s="82"/>
      <c r="XA52" s="82"/>
      <c r="XB52" s="82"/>
      <c r="XC52" s="82"/>
      <c r="XD52" s="82"/>
      <c r="XE52" s="82"/>
      <c r="XF52" s="82"/>
      <c r="XG52" s="82"/>
      <c r="XH52" s="82"/>
      <c r="XI52" s="82"/>
      <c r="XJ52" s="82"/>
      <c r="XK52" s="82"/>
      <c r="XL52" s="82"/>
      <c r="XM52" s="82"/>
      <c r="XN52" s="82"/>
      <c r="XO52" s="82"/>
      <c r="XP52" s="82"/>
      <c r="XQ52" s="82"/>
      <c r="XR52" s="82"/>
      <c r="XS52" s="82"/>
      <c r="XT52" s="82"/>
      <c r="XU52" s="82"/>
      <c r="XV52" s="82"/>
      <c r="XW52" s="82"/>
      <c r="XX52" s="82"/>
      <c r="XY52" s="82"/>
      <c r="XZ52" s="82"/>
      <c r="YA52" s="82"/>
      <c r="YB52" s="82"/>
      <c r="YC52" s="82"/>
      <c r="YD52" s="82"/>
      <c r="YE52" s="82"/>
      <c r="YF52" s="82"/>
      <c r="YG52" s="82"/>
      <c r="YH52" s="82"/>
      <c r="YI52" s="82"/>
      <c r="YJ52" s="82"/>
      <c r="YK52" s="82"/>
      <c r="YL52" s="82"/>
      <c r="YM52" s="82"/>
      <c r="YN52" s="82"/>
      <c r="YO52" s="82"/>
      <c r="YP52" s="82"/>
      <c r="YQ52" s="82"/>
      <c r="YR52" s="82"/>
      <c r="YS52" s="82"/>
      <c r="YT52" s="82"/>
      <c r="YU52" s="82"/>
      <c r="YV52" s="82"/>
      <c r="YW52" s="82"/>
      <c r="YX52" s="82"/>
      <c r="YY52" s="82"/>
      <c r="YZ52" s="82"/>
      <c r="ZA52" s="82"/>
      <c r="ZB52" s="82"/>
      <c r="ZC52" s="82"/>
      <c r="ZD52" s="82"/>
      <c r="ZE52" s="82"/>
      <c r="ZF52" s="82"/>
      <c r="ZG52" s="82"/>
      <c r="ZH52" s="82"/>
      <c r="ZI52" s="82"/>
      <c r="ZJ52" s="82"/>
      <c r="ZK52" s="82"/>
      <c r="ZL52" s="82"/>
      <c r="ZM52" s="82"/>
      <c r="ZN52" s="82"/>
      <c r="ZO52" s="82"/>
      <c r="ZP52" s="82"/>
      <c r="ZQ52" s="82"/>
      <c r="ZR52" s="82"/>
      <c r="ZS52" s="82"/>
      <c r="ZT52" s="82"/>
      <c r="ZU52" s="82"/>
      <c r="ZV52" s="82"/>
      <c r="ZW52" s="82"/>
      <c r="ZX52" s="82"/>
      <c r="ZY52" s="82"/>
      <c r="ZZ52" s="82"/>
      <c r="AAA52" s="82"/>
      <c r="AAB52" s="82"/>
      <c r="AAC52" s="82"/>
      <c r="AAD52" s="82"/>
      <c r="AAE52" s="82"/>
      <c r="AAF52" s="82"/>
      <c r="AAG52" s="82"/>
      <c r="AAH52" s="82"/>
      <c r="AAI52" s="82"/>
      <c r="AAJ52" s="82"/>
      <c r="AAK52" s="82"/>
      <c r="AAL52" s="82"/>
      <c r="AAM52" s="82"/>
      <c r="AAN52" s="82"/>
      <c r="AAO52" s="82"/>
      <c r="AAP52" s="82"/>
      <c r="AAQ52" s="82"/>
      <c r="AAR52" s="82"/>
      <c r="AAS52" s="82"/>
      <c r="AAT52" s="82"/>
      <c r="AAU52" s="82"/>
      <c r="AAV52" s="82"/>
      <c r="AAW52" s="82"/>
      <c r="AAX52" s="82"/>
      <c r="AAY52" s="82"/>
      <c r="AAZ52" s="82"/>
      <c r="ABA52" s="82"/>
      <c r="ABB52" s="82"/>
      <c r="ABC52" s="82"/>
      <c r="ABD52" s="82"/>
      <c r="ABE52" s="82"/>
      <c r="ABF52" s="82"/>
      <c r="ABG52" s="82"/>
      <c r="ABH52" s="82"/>
      <c r="ABI52" s="82"/>
      <c r="ABJ52" s="82"/>
      <c r="ABK52" s="82"/>
      <c r="ABL52" s="82"/>
      <c r="ABM52" s="82"/>
      <c r="ABN52" s="82"/>
      <c r="ABO52" s="82"/>
      <c r="ABP52" s="82"/>
      <c r="ABQ52" s="82"/>
      <c r="ABR52" s="82"/>
      <c r="ABS52" s="82"/>
      <c r="ABT52" s="82"/>
      <c r="ABU52" s="82"/>
      <c r="ABV52" s="82"/>
      <c r="ABW52" s="82"/>
      <c r="ABX52" s="82"/>
      <c r="ABY52" s="82"/>
      <c r="ABZ52" s="82"/>
      <c r="ACA52" s="82"/>
      <c r="ACB52" s="82"/>
      <c r="ACC52" s="82"/>
      <c r="ACD52" s="82"/>
      <c r="ACE52" s="82"/>
      <c r="ACF52" s="82"/>
      <c r="ACG52" s="82"/>
      <c r="ACH52" s="82"/>
      <c r="ACI52" s="82"/>
      <c r="ACJ52" s="82"/>
      <c r="ACK52" s="82"/>
      <c r="ACL52" s="82"/>
      <c r="ACM52" s="82"/>
      <c r="ACN52" s="82"/>
      <c r="ACO52" s="82"/>
      <c r="ACP52" s="82"/>
      <c r="ACQ52" s="82"/>
      <c r="ACR52" s="82"/>
      <c r="ACS52" s="82"/>
      <c r="ACT52" s="82"/>
      <c r="ACU52" s="82"/>
      <c r="ACV52" s="82"/>
      <c r="ACW52" s="82"/>
      <c r="ACX52" s="82"/>
      <c r="ACY52" s="82"/>
      <c r="ACZ52" s="82"/>
      <c r="ADA52" s="82"/>
      <c r="ADB52" s="82"/>
      <c r="ADC52" s="82"/>
      <c r="ADD52" s="82"/>
      <c r="ADE52" s="82"/>
      <c r="ADF52" s="82"/>
      <c r="ADG52" s="82"/>
      <c r="ADH52" s="82"/>
      <c r="ADI52" s="82"/>
      <c r="ADJ52" s="82"/>
      <c r="ADK52" s="82"/>
      <c r="ADL52" s="82"/>
      <c r="ADM52" s="82"/>
      <c r="ADN52" s="82"/>
      <c r="ADO52" s="82"/>
      <c r="ADP52" s="82"/>
      <c r="ADQ52" s="82"/>
      <c r="ADR52" s="82"/>
      <c r="ADS52" s="82"/>
      <c r="ADT52" s="82"/>
      <c r="ADU52" s="82"/>
      <c r="ADV52" s="82"/>
      <c r="ADW52" s="82"/>
      <c r="ADX52" s="82"/>
      <c r="ADY52" s="82"/>
      <c r="ADZ52" s="82"/>
      <c r="AEA52" s="82"/>
      <c r="AEB52" s="82"/>
      <c r="AEC52" s="82"/>
      <c r="AED52" s="82"/>
      <c r="AEE52" s="82"/>
      <c r="AEF52" s="82"/>
      <c r="AEG52" s="82"/>
      <c r="AEH52" s="82"/>
      <c r="AEI52" s="82"/>
      <c r="AEJ52" s="82"/>
      <c r="AEK52" s="82"/>
      <c r="AEL52" s="82"/>
      <c r="AEM52" s="82"/>
      <c r="AEN52" s="82"/>
      <c r="AEO52" s="82"/>
      <c r="AEP52" s="82"/>
      <c r="AEQ52" s="82"/>
      <c r="AER52" s="82"/>
      <c r="AES52" s="82"/>
      <c r="AET52" s="82"/>
      <c r="AEU52" s="82"/>
      <c r="AEV52" s="82"/>
      <c r="AEW52" s="82"/>
      <c r="AEX52" s="82"/>
      <c r="AEY52" s="82"/>
      <c r="AEZ52" s="82"/>
      <c r="AFA52" s="82"/>
      <c r="AFB52" s="82"/>
      <c r="AFC52" s="82"/>
      <c r="AFD52" s="82"/>
      <c r="AFE52" s="82"/>
      <c r="AFF52" s="82"/>
      <c r="AFG52" s="82"/>
      <c r="AFH52" s="82"/>
      <c r="AFI52" s="82"/>
      <c r="AFJ52" s="82"/>
      <c r="AFK52" s="82"/>
      <c r="AFL52" s="82"/>
      <c r="AFM52" s="82"/>
      <c r="AFN52" s="82"/>
      <c r="AFO52" s="82"/>
      <c r="AFP52" s="82"/>
      <c r="AFQ52" s="82"/>
      <c r="AFR52" s="82"/>
      <c r="AFS52" s="82"/>
      <c r="AFT52" s="82"/>
      <c r="AFU52" s="82"/>
      <c r="AFV52" s="82"/>
      <c r="AFW52" s="82"/>
      <c r="AFX52" s="82"/>
      <c r="AFY52" s="82"/>
      <c r="AFZ52" s="82"/>
      <c r="AGA52" s="82"/>
      <c r="AGB52" s="82"/>
      <c r="AGC52" s="82"/>
      <c r="AGD52" s="82"/>
      <c r="AGE52" s="82"/>
      <c r="AGF52" s="82"/>
      <c r="AGG52" s="82"/>
      <c r="AGH52" s="82"/>
      <c r="AGI52" s="82"/>
      <c r="AGJ52" s="82"/>
      <c r="AGK52" s="82"/>
      <c r="AGL52" s="82"/>
      <c r="AGM52" s="82"/>
      <c r="AGN52" s="82"/>
      <c r="AGO52" s="82"/>
      <c r="AGP52" s="82"/>
      <c r="AGQ52" s="82"/>
      <c r="AGR52" s="82"/>
      <c r="AGS52" s="82"/>
      <c r="AGT52" s="82"/>
      <c r="AGU52" s="82"/>
      <c r="AGV52" s="82"/>
      <c r="AGW52" s="82"/>
      <c r="AGX52" s="82"/>
      <c r="AGY52" s="82"/>
      <c r="AGZ52" s="82"/>
      <c r="AHA52" s="82"/>
      <c r="AHB52" s="82"/>
      <c r="AHC52" s="82"/>
      <c r="AHD52" s="82"/>
      <c r="AHE52" s="82"/>
      <c r="AHF52" s="82"/>
      <c r="AHG52" s="82"/>
      <c r="AHH52" s="82"/>
      <c r="AHI52" s="82"/>
      <c r="AHJ52" s="82"/>
      <c r="AHK52" s="82"/>
      <c r="AHL52" s="82"/>
      <c r="AHM52" s="82"/>
      <c r="AHN52" s="82"/>
      <c r="AHO52" s="82"/>
      <c r="AHP52" s="82"/>
      <c r="AHQ52" s="82"/>
      <c r="AHR52" s="82"/>
      <c r="AHS52" s="82"/>
      <c r="AHT52" s="82"/>
      <c r="AHU52" s="82"/>
      <c r="AHV52" s="82"/>
      <c r="AHW52" s="82"/>
      <c r="AHX52" s="82"/>
      <c r="AHY52" s="82"/>
      <c r="AHZ52" s="82"/>
      <c r="AIA52" s="82"/>
      <c r="AIB52" s="82"/>
      <c r="AIC52" s="82"/>
      <c r="AID52" s="82"/>
      <c r="AIE52" s="82"/>
      <c r="AIF52" s="82"/>
      <c r="AIG52" s="82"/>
      <c r="AIH52" s="82"/>
      <c r="AII52" s="82"/>
      <c r="AIJ52" s="82"/>
      <c r="AIK52" s="82"/>
      <c r="AIL52" s="82"/>
      <c r="AIM52" s="82"/>
      <c r="AIN52" s="82"/>
      <c r="AIO52" s="82"/>
      <c r="AIP52" s="82"/>
      <c r="AIQ52" s="82"/>
      <c r="AIR52" s="82"/>
      <c r="AIS52" s="82"/>
      <c r="AIT52" s="82"/>
      <c r="AIU52" s="82"/>
      <c r="AIV52" s="82"/>
      <c r="AIW52" s="82"/>
      <c r="AIX52" s="82"/>
      <c r="AIY52" s="82"/>
      <c r="AIZ52" s="82"/>
      <c r="AJA52" s="82"/>
      <c r="AJB52" s="82"/>
      <c r="AJC52" s="82"/>
      <c r="AJD52" s="82"/>
      <c r="AJE52" s="82"/>
      <c r="AJF52" s="82"/>
      <c r="AJG52" s="82"/>
      <c r="AJH52" s="82"/>
      <c r="AJI52" s="82"/>
      <c r="AJJ52" s="82"/>
      <c r="AJK52" s="82"/>
      <c r="AJL52" s="82"/>
      <c r="AJM52" s="82"/>
      <c r="AJN52" s="82"/>
      <c r="AJO52" s="82"/>
      <c r="AJP52" s="82"/>
      <c r="AJQ52" s="82"/>
      <c r="AJR52" s="82"/>
      <c r="AJS52" s="82"/>
      <c r="AJT52" s="82"/>
      <c r="AJU52" s="82"/>
      <c r="AJV52" s="82"/>
      <c r="AJW52" s="82"/>
      <c r="AJX52" s="82"/>
      <c r="AJY52" s="82"/>
      <c r="AJZ52" s="82"/>
      <c r="AKA52" s="82"/>
      <c r="AKB52" s="82"/>
      <c r="AKC52" s="82"/>
      <c r="AKD52" s="82"/>
      <c r="AKE52" s="82"/>
      <c r="AKF52" s="82"/>
      <c r="AKG52" s="82"/>
      <c r="AKH52" s="82"/>
      <c r="AKI52" s="82"/>
      <c r="AKJ52" s="82"/>
      <c r="AKK52" s="82"/>
    </row>
    <row r="53" spans="1:973" s="33" customFormat="1" ht="15" customHeight="1">
      <c r="A53" s="51"/>
      <c r="B53" s="27"/>
      <c r="C53" s="21"/>
      <c r="D53" s="28">
        <v>0</v>
      </c>
      <c r="E53" s="28"/>
      <c r="F53" s="56">
        <f t="shared" si="0"/>
        <v>0</v>
      </c>
      <c r="G53" s="129"/>
      <c r="H53" s="129"/>
      <c r="I53" s="129"/>
      <c r="J53" s="129"/>
      <c r="K53" s="129"/>
      <c r="L53" s="129"/>
      <c r="M53" s="129"/>
      <c r="N53" s="129"/>
      <c r="O53" s="129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  <c r="EM53" s="82"/>
      <c r="EN53" s="82"/>
      <c r="EO53" s="82"/>
      <c r="EP53" s="82"/>
      <c r="EQ53" s="82"/>
      <c r="ER53" s="82"/>
      <c r="ES53" s="82"/>
      <c r="ET53" s="82"/>
      <c r="EU53" s="82"/>
      <c r="EV53" s="82"/>
      <c r="EW53" s="82"/>
      <c r="EX53" s="82"/>
      <c r="EY53" s="82"/>
      <c r="EZ53" s="82"/>
      <c r="FA53" s="82"/>
      <c r="FB53" s="82"/>
      <c r="FC53" s="82"/>
      <c r="FD53" s="82"/>
      <c r="FE53" s="82"/>
      <c r="FF53" s="82"/>
      <c r="FG53" s="82"/>
      <c r="FH53" s="82"/>
      <c r="FI53" s="82"/>
      <c r="FJ53" s="82"/>
      <c r="FK53" s="82"/>
      <c r="FL53" s="82"/>
      <c r="FM53" s="82"/>
      <c r="FN53" s="82"/>
      <c r="FO53" s="82"/>
      <c r="FP53" s="82"/>
      <c r="FQ53" s="82"/>
      <c r="FR53" s="82"/>
      <c r="FS53" s="82"/>
      <c r="FT53" s="82"/>
      <c r="FU53" s="82"/>
      <c r="FV53" s="82"/>
      <c r="FW53" s="82"/>
      <c r="FX53" s="82"/>
      <c r="FY53" s="82"/>
      <c r="FZ53" s="82"/>
      <c r="GA53" s="82"/>
      <c r="GB53" s="82"/>
      <c r="GC53" s="82"/>
      <c r="GD53" s="82"/>
      <c r="GE53" s="82"/>
      <c r="GF53" s="82"/>
      <c r="GG53" s="82"/>
      <c r="GH53" s="82"/>
      <c r="GI53" s="82"/>
      <c r="GJ53" s="82"/>
      <c r="GK53" s="82"/>
      <c r="GL53" s="82"/>
      <c r="GM53" s="82"/>
      <c r="GN53" s="82"/>
      <c r="GO53" s="82"/>
      <c r="GP53" s="82"/>
      <c r="GQ53" s="82"/>
      <c r="GR53" s="82"/>
      <c r="GS53" s="82"/>
      <c r="GT53" s="82"/>
      <c r="GU53" s="82"/>
      <c r="GV53" s="82"/>
      <c r="GW53" s="82"/>
      <c r="GX53" s="82"/>
      <c r="GY53" s="82"/>
      <c r="GZ53" s="82"/>
      <c r="HA53" s="82"/>
      <c r="HB53" s="82"/>
      <c r="HC53" s="82"/>
      <c r="HD53" s="82"/>
      <c r="HE53" s="82"/>
      <c r="HF53" s="82"/>
      <c r="HG53" s="82"/>
      <c r="HH53" s="82"/>
      <c r="HI53" s="82"/>
      <c r="HJ53" s="82"/>
      <c r="HK53" s="82"/>
      <c r="HL53" s="82"/>
      <c r="HM53" s="82"/>
      <c r="HN53" s="82"/>
      <c r="HO53" s="82"/>
      <c r="HP53" s="82"/>
      <c r="HQ53" s="82"/>
      <c r="HR53" s="82"/>
      <c r="HS53" s="82"/>
      <c r="HT53" s="82"/>
      <c r="HU53" s="82"/>
      <c r="HV53" s="82"/>
      <c r="HW53" s="82"/>
      <c r="HX53" s="82"/>
      <c r="HY53" s="82"/>
      <c r="HZ53" s="82"/>
      <c r="IA53" s="82"/>
      <c r="IB53" s="82"/>
      <c r="IC53" s="82"/>
      <c r="ID53" s="82"/>
      <c r="IE53" s="82"/>
      <c r="IF53" s="82"/>
      <c r="IG53" s="82"/>
      <c r="IH53" s="82"/>
      <c r="II53" s="82"/>
      <c r="IJ53" s="82"/>
      <c r="IK53" s="82"/>
      <c r="IL53" s="82"/>
      <c r="IM53" s="82"/>
      <c r="IN53" s="82"/>
      <c r="IO53" s="82"/>
      <c r="IP53" s="82"/>
      <c r="IQ53" s="82"/>
      <c r="IR53" s="82"/>
      <c r="IS53" s="82"/>
      <c r="IT53" s="82"/>
      <c r="IU53" s="82"/>
      <c r="IV53" s="82"/>
      <c r="IW53" s="82"/>
      <c r="IX53" s="82"/>
      <c r="IY53" s="82"/>
      <c r="IZ53" s="82"/>
      <c r="JA53" s="82"/>
      <c r="JB53" s="82"/>
      <c r="JC53" s="82"/>
      <c r="JD53" s="82"/>
      <c r="JE53" s="82"/>
      <c r="JF53" s="82"/>
      <c r="JG53" s="82"/>
      <c r="JH53" s="82"/>
      <c r="JI53" s="82"/>
      <c r="JJ53" s="82"/>
      <c r="JK53" s="82"/>
      <c r="JL53" s="82"/>
      <c r="JM53" s="82"/>
      <c r="JN53" s="82"/>
      <c r="JO53" s="82"/>
      <c r="JP53" s="82"/>
      <c r="JQ53" s="82"/>
      <c r="JR53" s="82"/>
      <c r="JS53" s="82"/>
      <c r="JT53" s="82"/>
      <c r="JU53" s="82"/>
      <c r="JV53" s="82"/>
      <c r="JW53" s="82"/>
      <c r="JX53" s="82"/>
      <c r="JY53" s="82"/>
      <c r="JZ53" s="82"/>
      <c r="KA53" s="82"/>
      <c r="KB53" s="82"/>
      <c r="KC53" s="82"/>
      <c r="KD53" s="82"/>
      <c r="KE53" s="82"/>
      <c r="KF53" s="82"/>
      <c r="KG53" s="82"/>
      <c r="KH53" s="82"/>
      <c r="KI53" s="82"/>
      <c r="KJ53" s="82"/>
      <c r="KK53" s="82"/>
      <c r="KL53" s="82"/>
      <c r="KM53" s="82"/>
      <c r="KN53" s="82"/>
      <c r="KO53" s="82"/>
      <c r="KP53" s="82"/>
      <c r="KQ53" s="82"/>
      <c r="KR53" s="82"/>
      <c r="KS53" s="82"/>
      <c r="KT53" s="82"/>
      <c r="KU53" s="82"/>
      <c r="KV53" s="82"/>
      <c r="KW53" s="82"/>
      <c r="KX53" s="82"/>
      <c r="KY53" s="82"/>
      <c r="KZ53" s="82"/>
      <c r="LA53" s="82"/>
      <c r="LB53" s="82"/>
      <c r="LC53" s="82"/>
      <c r="LD53" s="82"/>
      <c r="LE53" s="82"/>
      <c r="LF53" s="82"/>
      <c r="LG53" s="82"/>
      <c r="LH53" s="82"/>
      <c r="LI53" s="82"/>
      <c r="LJ53" s="82"/>
      <c r="LK53" s="82"/>
      <c r="LL53" s="82"/>
      <c r="LM53" s="82"/>
      <c r="LN53" s="82"/>
      <c r="LO53" s="82"/>
      <c r="LP53" s="82"/>
      <c r="LQ53" s="82"/>
      <c r="LR53" s="82"/>
      <c r="LS53" s="82"/>
      <c r="LT53" s="82"/>
      <c r="LU53" s="82"/>
      <c r="LV53" s="82"/>
      <c r="LW53" s="82"/>
      <c r="LX53" s="82"/>
      <c r="LY53" s="82"/>
      <c r="LZ53" s="82"/>
      <c r="MA53" s="82"/>
      <c r="MB53" s="82"/>
      <c r="MC53" s="82"/>
      <c r="MD53" s="82"/>
      <c r="ME53" s="82"/>
      <c r="MF53" s="82"/>
      <c r="MG53" s="82"/>
      <c r="MH53" s="82"/>
      <c r="MI53" s="82"/>
      <c r="MJ53" s="82"/>
      <c r="MK53" s="82"/>
      <c r="ML53" s="82"/>
      <c r="MM53" s="82"/>
      <c r="MN53" s="82"/>
      <c r="MO53" s="82"/>
      <c r="MP53" s="82"/>
      <c r="MQ53" s="82"/>
      <c r="MR53" s="82"/>
      <c r="MS53" s="82"/>
      <c r="MT53" s="82"/>
      <c r="MU53" s="82"/>
      <c r="MV53" s="82"/>
      <c r="MW53" s="82"/>
      <c r="MX53" s="82"/>
      <c r="MY53" s="82"/>
      <c r="MZ53" s="82"/>
      <c r="NA53" s="82"/>
      <c r="NB53" s="82"/>
      <c r="NC53" s="82"/>
      <c r="ND53" s="82"/>
      <c r="NE53" s="82"/>
      <c r="NF53" s="82"/>
      <c r="NG53" s="82"/>
      <c r="NH53" s="82"/>
      <c r="NI53" s="82"/>
      <c r="NJ53" s="82"/>
      <c r="NK53" s="82"/>
      <c r="NL53" s="82"/>
      <c r="NM53" s="82"/>
      <c r="NN53" s="82"/>
      <c r="NO53" s="82"/>
      <c r="NP53" s="82"/>
      <c r="NQ53" s="82"/>
      <c r="NR53" s="82"/>
      <c r="NS53" s="82"/>
      <c r="NT53" s="82"/>
      <c r="NU53" s="82"/>
      <c r="NV53" s="82"/>
      <c r="NW53" s="82"/>
      <c r="NX53" s="82"/>
      <c r="NY53" s="82"/>
      <c r="NZ53" s="82"/>
      <c r="OA53" s="82"/>
      <c r="OB53" s="82"/>
      <c r="OC53" s="82"/>
      <c r="OD53" s="82"/>
      <c r="OE53" s="82"/>
      <c r="OF53" s="82"/>
      <c r="OG53" s="82"/>
      <c r="OH53" s="82"/>
      <c r="OI53" s="82"/>
      <c r="OJ53" s="82"/>
      <c r="OK53" s="82"/>
      <c r="OL53" s="82"/>
      <c r="OM53" s="82"/>
      <c r="ON53" s="82"/>
      <c r="OO53" s="82"/>
      <c r="OP53" s="82"/>
      <c r="OQ53" s="82"/>
      <c r="OR53" s="82"/>
      <c r="OS53" s="82"/>
      <c r="OT53" s="82"/>
      <c r="OU53" s="82"/>
      <c r="OV53" s="82"/>
      <c r="OW53" s="82"/>
      <c r="OX53" s="82"/>
      <c r="OY53" s="82"/>
      <c r="OZ53" s="82"/>
      <c r="PA53" s="82"/>
      <c r="PB53" s="82"/>
      <c r="PC53" s="82"/>
      <c r="PD53" s="82"/>
      <c r="PE53" s="82"/>
      <c r="PF53" s="82"/>
      <c r="PG53" s="82"/>
      <c r="PH53" s="82"/>
      <c r="PI53" s="82"/>
      <c r="PJ53" s="82"/>
      <c r="PK53" s="82"/>
      <c r="PL53" s="82"/>
      <c r="PM53" s="82"/>
      <c r="PN53" s="82"/>
      <c r="PO53" s="82"/>
      <c r="PP53" s="82"/>
      <c r="PQ53" s="82"/>
      <c r="PR53" s="82"/>
      <c r="PS53" s="82"/>
      <c r="PT53" s="82"/>
      <c r="PU53" s="82"/>
      <c r="PV53" s="82"/>
      <c r="PW53" s="82"/>
      <c r="PX53" s="82"/>
      <c r="PY53" s="82"/>
      <c r="PZ53" s="82"/>
      <c r="QA53" s="82"/>
      <c r="QB53" s="82"/>
      <c r="QC53" s="82"/>
      <c r="QD53" s="82"/>
      <c r="QE53" s="82"/>
      <c r="QF53" s="82"/>
      <c r="QG53" s="82"/>
      <c r="QH53" s="82"/>
      <c r="QI53" s="82"/>
      <c r="QJ53" s="82"/>
      <c r="QK53" s="82"/>
      <c r="QL53" s="82"/>
      <c r="QM53" s="82"/>
      <c r="QN53" s="82"/>
      <c r="QO53" s="82"/>
      <c r="QP53" s="82"/>
      <c r="QQ53" s="82"/>
      <c r="QR53" s="82"/>
      <c r="QS53" s="82"/>
      <c r="QT53" s="82"/>
      <c r="QU53" s="82"/>
      <c r="QV53" s="82"/>
      <c r="QW53" s="82"/>
      <c r="QX53" s="82"/>
      <c r="QY53" s="82"/>
      <c r="QZ53" s="82"/>
      <c r="RA53" s="82"/>
      <c r="RB53" s="82"/>
      <c r="RC53" s="82"/>
      <c r="RD53" s="82"/>
      <c r="RE53" s="82"/>
      <c r="RF53" s="82"/>
      <c r="RG53" s="82"/>
      <c r="RH53" s="82"/>
      <c r="RI53" s="82"/>
      <c r="RJ53" s="82"/>
      <c r="RK53" s="82"/>
      <c r="RL53" s="82"/>
      <c r="RM53" s="82"/>
      <c r="RN53" s="82"/>
      <c r="RO53" s="82"/>
      <c r="RP53" s="82"/>
      <c r="RQ53" s="82"/>
      <c r="RR53" s="82"/>
      <c r="RS53" s="82"/>
      <c r="RT53" s="82"/>
      <c r="RU53" s="82"/>
      <c r="RV53" s="82"/>
      <c r="RW53" s="82"/>
      <c r="RX53" s="82"/>
      <c r="RY53" s="82"/>
      <c r="RZ53" s="82"/>
      <c r="SA53" s="82"/>
      <c r="SB53" s="82"/>
      <c r="SC53" s="82"/>
      <c r="SD53" s="82"/>
      <c r="SE53" s="82"/>
      <c r="SF53" s="82"/>
      <c r="SG53" s="82"/>
      <c r="SH53" s="82"/>
      <c r="SI53" s="82"/>
      <c r="SJ53" s="82"/>
      <c r="SK53" s="82"/>
      <c r="SL53" s="82"/>
      <c r="SM53" s="82"/>
      <c r="SN53" s="82"/>
      <c r="SO53" s="82"/>
      <c r="SP53" s="82"/>
      <c r="SQ53" s="82"/>
      <c r="SR53" s="82"/>
      <c r="SS53" s="82"/>
      <c r="ST53" s="82"/>
      <c r="SU53" s="82"/>
      <c r="SV53" s="82"/>
      <c r="SW53" s="82"/>
      <c r="SX53" s="82"/>
      <c r="SY53" s="82"/>
      <c r="SZ53" s="82"/>
      <c r="TA53" s="82"/>
      <c r="TB53" s="82"/>
      <c r="TC53" s="82"/>
      <c r="TD53" s="82"/>
      <c r="TE53" s="82"/>
      <c r="TF53" s="82"/>
      <c r="TG53" s="82"/>
      <c r="TH53" s="82"/>
      <c r="TI53" s="82"/>
      <c r="TJ53" s="82"/>
      <c r="TK53" s="82"/>
      <c r="TL53" s="82"/>
      <c r="TM53" s="82"/>
      <c r="TN53" s="82"/>
      <c r="TO53" s="82"/>
      <c r="TP53" s="82"/>
      <c r="TQ53" s="82"/>
      <c r="TR53" s="82"/>
      <c r="TS53" s="82"/>
      <c r="TT53" s="82"/>
      <c r="TU53" s="82"/>
      <c r="TV53" s="82"/>
      <c r="TW53" s="82"/>
      <c r="TX53" s="82"/>
      <c r="TY53" s="82"/>
      <c r="TZ53" s="82"/>
      <c r="UA53" s="82"/>
      <c r="UB53" s="82"/>
      <c r="UC53" s="82"/>
      <c r="UD53" s="82"/>
      <c r="UE53" s="82"/>
      <c r="UF53" s="82"/>
      <c r="UG53" s="82"/>
      <c r="UH53" s="82"/>
      <c r="UI53" s="82"/>
      <c r="UJ53" s="82"/>
      <c r="UK53" s="82"/>
      <c r="UL53" s="82"/>
      <c r="UM53" s="82"/>
      <c r="UN53" s="82"/>
      <c r="UO53" s="82"/>
      <c r="UP53" s="82"/>
      <c r="UQ53" s="82"/>
      <c r="UR53" s="82"/>
      <c r="US53" s="82"/>
      <c r="UT53" s="82"/>
      <c r="UU53" s="82"/>
      <c r="UV53" s="82"/>
      <c r="UW53" s="82"/>
      <c r="UX53" s="82"/>
      <c r="UY53" s="82"/>
      <c r="UZ53" s="82"/>
      <c r="VA53" s="82"/>
      <c r="VB53" s="82"/>
      <c r="VC53" s="82"/>
      <c r="VD53" s="82"/>
      <c r="VE53" s="82"/>
      <c r="VF53" s="82"/>
      <c r="VG53" s="82"/>
      <c r="VH53" s="82"/>
      <c r="VI53" s="82"/>
      <c r="VJ53" s="82"/>
      <c r="VK53" s="82"/>
      <c r="VL53" s="82"/>
      <c r="VM53" s="82"/>
      <c r="VN53" s="82"/>
      <c r="VO53" s="82"/>
      <c r="VP53" s="82"/>
      <c r="VQ53" s="82"/>
      <c r="VR53" s="82"/>
      <c r="VS53" s="82"/>
      <c r="VT53" s="82"/>
      <c r="VU53" s="82"/>
      <c r="VV53" s="82"/>
      <c r="VW53" s="82"/>
      <c r="VX53" s="82"/>
      <c r="VY53" s="82"/>
      <c r="VZ53" s="82"/>
      <c r="WA53" s="82"/>
      <c r="WB53" s="82"/>
      <c r="WC53" s="82"/>
      <c r="WD53" s="82"/>
      <c r="WE53" s="82"/>
      <c r="WF53" s="82"/>
      <c r="WG53" s="82"/>
      <c r="WH53" s="82"/>
      <c r="WI53" s="82"/>
      <c r="WJ53" s="82"/>
      <c r="WK53" s="82"/>
      <c r="WL53" s="82"/>
      <c r="WM53" s="82"/>
      <c r="WN53" s="82"/>
      <c r="WO53" s="82"/>
      <c r="WP53" s="82"/>
      <c r="WQ53" s="82"/>
      <c r="WR53" s="82"/>
      <c r="WS53" s="82"/>
      <c r="WT53" s="82"/>
      <c r="WU53" s="82"/>
      <c r="WV53" s="82"/>
      <c r="WW53" s="82"/>
      <c r="WX53" s="82"/>
      <c r="WY53" s="82"/>
      <c r="WZ53" s="82"/>
      <c r="XA53" s="82"/>
      <c r="XB53" s="82"/>
      <c r="XC53" s="82"/>
      <c r="XD53" s="82"/>
      <c r="XE53" s="82"/>
      <c r="XF53" s="82"/>
      <c r="XG53" s="82"/>
      <c r="XH53" s="82"/>
      <c r="XI53" s="82"/>
      <c r="XJ53" s="82"/>
      <c r="XK53" s="82"/>
      <c r="XL53" s="82"/>
      <c r="XM53" s="82"/>
      <c r="XN53" s="82"/>
      <c r="XO53" s="82"/>
      <c r="XP53" s="82"/>
      <c r="XQ53" s="82"/>
      <c r="XR53" s="82"/>
      <c r="XS53" s="82"/>
      <c r="XT53" s="82"/>
      <c r="XU53" s="82"/>
      <c r="XV53" s="82"/>
      <c r="XW53" s="82"/>
      <c r="XX53" s="82"/>
      <c r="XY53" s="82"/>
      <c r="XZ53" s="82"/>
      <c r="YA53" s="82"/>
      <c r="YB53" s="82"/>
      <c r="YC53" s="82"/>
      <c r="YD53" s="82"/>
      <c r="YE53" s="82"/>
      <c r="YF53" s="82"/>
      <c r="YG53" s="82"/>
      <c r="YH53" s="82"/>
      <c r="YI53" s="82"/>
      <c r="YJ53" s="82"/>
      <c r="YK53" s="82"/>
      <c r="YL53" s="82"/>
      <c r="YM53" s="82"/>
      <c r="YN53" s="82"/>
      <c r="YO53" s="82"/>
      <c r="YP53" s="82"/>
      <c r="YQ53" s="82"/>
      <c r="YR53" s="82"/>
      <c r="YS53" s="82"/>
      <c r="YT53" s="82"/>
      <c r="YU53" s="82"/>
      <c r="YV53" s="82"/>
      <c r="YW53" s="82"/>
      <c r="YX53" s="82"/>
      <c r="YY53" s="82"/>
      <c r="YZ53" s="82"/>
      <c r="ZA53" s="82"/>
      <c r="ZB53" s="82"/>
      <c r="ZC53" s="82"/>
      <c r="ZD53" s="82"/>
      <c r="ZE53" s="82"/>
      <c r="ZF53" s="82"/>
      <c r="ZG53" s="82"/>
      <c r="ZH53" s="82"/>
      <c r="ZI53" s="82"/>
      <c r="ZJ53" s="82"/>
      <c r="ZK53" s="82"/>
      <c r="ZL53" s="82"/>
      <c r="ZM53" s="82"/>
      <c r="ZN53" s="82"/>
      <c r="ZO53" s="82"/>
      <c r="ZP53" s="82"/>
      <c r="ZQ53" s="82"/>
      <c r="ZR53" s="82"/>
      <c r="ZS53" s="82"/>
      <c r="ZT53" s="82"/>
      <c r="ZU53" s="82"/>
      <c r="ZV53" s="82"/>
      <c r="ZW53" s="82"/>
      <c r="ZX53" s="82"/>
      <c r="ZY53" s="82"/>
      <c r="ZZ53" s="82"/>
      <c r="AAA53" s="82"/>
      <c r="AAB53" s="82"/>
      <c r="AAC53" s="82"/>
      <c r="AAD53" s="82"/>
      <c r="AAE53" s="82"/>
      <c r="AAF53" s="82"/>
      <c r="AAG53" s="82"/>
      <c r="AAH53" s="82"/>
      <c r="AAI53" s="82"/>
      <c r="AAJ53" s="82"/>
      <c r="AAK53" s="82"/>
      <c r="AAL53" s="82"/>
      <c r="AAM53" s="82"/>
      <c r="AAN53" s="82"/>
      <c r="AAO53" s="82"/>
      <c r="AAP53" s="82"/>
      <c r="AAQ53" s="82"/>
      <c r="AAR53" s="82"/>
      <c r="AAS53" s="82"/>
      <c r="AAT53" s="82"/>
      <c r="AAU53" s="82"/>
      <c r="AAV53" s="82"/>
      <c r="AAW53" s="82"/>
      <c r="AAX53" s="82"/>
      <c r="AAY53" s="82"/>
      <c r="AAZ53" s="82"/>
      <c r="ABA53" s="82"/>
      <c r="ABB53" s="82"/>
      <c r="ABC53" s="82"/>
      <c r="ABD53" s="82"/>
      <c r="ABE53" s="82"/>
      <c r="ABF53" s="82"/>
      <c r="ABG53" s="82"/>
      <c r="ABH53" s="82"/>
      <c r="ABI53" s="82"/>
      <c r="ABJ53" s="82"/>
      <c r="ABK53" s="82"/>
      <c r="ABL53" s="82"/>
      <c r="ABM53" s="82"/>
      <c r="ABN53" s="82"/>
      <c r="ABO53" s="82"/>
      <c r="ABP53" s="82"/>
      <c r="ABQ53" s="82"/>
      <c r="ABR53" s="82"/>
      <c r="ABS53" s="82"/>
      <c r="ABT53" s="82"/>
      <c r="ABU53" s="82"/>
      <c r="ABV53" s="82"/>
      <c r="ABW53" s="82"/>
      <c r="ABX53" s="82"/>
      <c r="ABY53" s="82"/>
      <c r="ABZ53" s="82"/>
      <c r="ACA53" s="82"/>
      <c r="ACB53" s="82"/>
      <c r="ACC53" s="82"/>
      <c r="ACD53" s="82"/>
      <c r="ACE53" s="82"/>
      <c r="ACF53" s="82"/>
      <c r="ACG53" s="82"/>
      <c r="ACH53" s="82"/>
      <c r="ACI53" s="82"/>
      <c r="ACJ53" s="82"/>
      <c r="ACK53" s="82"/>
      <c r="ACL53" s="82"/>
      <c r="ACM53" s="82"/>
      <c r="ACN53" s="82"/>
      <c r="ACO53" s="82"/>
      <c r="ACP53" s="82"/>
      <c r="ACQ53" s="82"/>
      <c r="ACR53" s="82"/>
      <c r="ACS53" s="82"/>
      <c r="ACT53" s="82"/>
      <c r="ACU53" s="82"/>
      <c r="ACV53" s="82"/>
      <c r="ACW53" s="82"/>
      <c r="ACX53" s="82"/>
      <c r="ACY53" s="82"/>
      <c r="ACZ53" s="82"/>
      <c r="ADA53" s="82"/>
      <c r="ADB53" s="82"/>
      <c r="ADC53" s="82"/>
      <c r="ADD53" s="82"/>
      <c r="ADE53" s="82"/>
      <c r="ADF53" s="82"/>
      <c r="ADG53" s="82"/>
      <c r="ADH53" s="82"/>
      <c r="ADI53" s="82"/>
      <c r="ADJ53" s="82"/>
      <c r="ADK53" s="82"/>
      <c r="ADL53" s="82"/>
      <c r="ADM53" s="82"/>
      <c r="ADN53" s="82"/>
      <c r="ADO53" s="82"/>
      <c r="ADP53" s="82"/>
      <c r="ADQ53" s="82"/>
      <c r="ADR53" s="82"/>
      <c r="ADS53" s="82"/>
      <c r="ADT53" s="82"/>
      <c r="ADU53" s="82"/>
      <c r="ADV53" s="82"/>
      <c r="ADW53" s="82"/>
      <c r="ADX53" s="82"/>
      <c r="ADY53" s="82"/>
      <c r="ADZ53" s="82"/>
      <c r="AEA53" s="82"/>
      <c r="AEB53" s="82"/>
      <c r="AEC53" s="82"/>
      <c r="AED53" s="82"/>
      <c r="AEE53" s="82"/>
      <c r="AEF53" s="82"/>
      <c r="AEG53" s="82"/>
      <c r="AEH53" s="82"/>
      <c r="AEI53" s="82"/>
      <c r="AEJ53" s="82"/>
      <c r="AEK53" s="82"/>
      <c r="AEL53" s="82"/>
      <c r="AEM53" s="82"/>
      <c r="AEN53" s="82"/>
      <c r="AEO53" s="82"/>
      <c r="AEP53" s="82"/>
      <c r="AEQ53" s="82"/>
      <c r="AER53" s="82"/>
      <c r="AES53" s="82"/>
      <c r="AET53" s="82"/>
      <c r="AEU53" s="82"/>
      <c r="AEV53" s="82"/>
      <c r="AEW53" s="82"/>
      <c r="AEX53" s="82"/>
      <c r="AEY53" s="82"/>
      <c r="AEZ53" s="82"/>
      <c r="AFA53" s="82"/>
      <c r="AFB53" s="82"/>
      <c r="AFC53" s="82"/>
      <c r="AFD53" s="82"/>
      <c r="AFE53" s="82"/>
      <c r="AFF53" s="82"/>
      <c r="AFG53" s="82"/>
      <c r="AFH53" s="82"/>
      <c r="AFI53" s="82"/>
      <c r="AFJ53" s="82"/>
      <c r="AFK53" s="82"/>
      <c r="AFL53" s="82"/>
      <c r="AFM53" s="82"/>
      <c r="AFN53" s="82"/>
      <c r="AFO53" s="82"/>
      <c r="AFP53" s="82"/>
      <c r="AFQ53" s="82"/>
      <c r="AFR53" s="82"/>
      <c r="AFS53" s="82"/>
      <c r="AFT53" s="82"/>
      <c r="AFU53" s="82"/>
      <c r="AFV53" s="82"/>
      <c r="AFW53" s="82"/>
      <c r="AFX53" s="82"/>
      <c r="AFY53" s="82"/>
      <c r="AFZ53" s="82"/>
      <c r="AGA53" s="82"/>
      <c r="AGB53" s="82"/>
      <c r="AGC53" s="82"/>
      <c r="AGD53" s="82"/>
      <c r="AGE53" s="82"/>
      <c r="AGF53" s="82"/>
      <c r="AGG53" s="82"/>
      <c r="AGH53" s="82"/>
      <c r="AGI53" s="82"/>
      <c r="AGJ53" s="82"/>
      <c r="AGK53" s="82"/>
      <c r="AGL53" s="82"/>
      <c r="AGM53" s="82"/>
      <c r="AGN53" s="82"/>
      <c r="AGO53" s="82"/>
      <c r="AGP53" s="82"/>
      <c r="AGQ53" s="82"/>
      <c r="AGR53" s="82"/>
      <c r="AGS53" s="82"/>
      <c r="AGT53" s="82"/>
      <c r="AGU53" s="82"/>
      <c r="AGV53" s="82"/>
      <c r="AGW53" s="82"/>
      <c r="AGX53" s="82"/>
      <c r="AGY53" s="82"/>
      <c r="AGZ53" s="82"/>
      <c r="AHA53" s="82"/>
      <c r="AHB53" s="82"/>
      <c r="AHC53" s="82"/>
      <c r="AHD53" s="82"/>
      <c r="AHE53" s="82"/>
      <c r="AHF53" s="82"/>
      <c r="AHG53" s="82"/>
      <c r="AHH53" s="82"/>
      <c r="AHI53" s="82"/>
      <c r="AHJ53" s="82"/>
      <c r="AHK53" s="82"/>
      <c r="AHL53" s="82"/>
      <c r="AHM53" s="82"/>
      <c r="AHN53" s="82"/>
      <c r="AHO53" s="82"/>
      <c r="AHP53" s="82"/>
      <c r="AHQ53" s="82"/>
      <c r="AHR53" s="82"/>
      <c r="AHS53" s="82"/>
      <c r="AHT53" s="82"/>
      <c r="AHU53" s="82"/>
      <c r="AHV53" s="82"/>
      <c r="AHW53" s="82"/>
      <c r="AHX53" s="82"/>
      <c r="AHY53" s="82"/>
      <c r="AHZ53" s="82"/>
      <c r="AIA53" s="82"/>
      <c r="AIB53" s="82"/>
      <c r="AIC53" s="82"/>
      <c r="AID53" s="82"/>
      <c r="AIE53" s="82"/>
      <c r="AIF53" s="82"/>
      <c r="AIG53" s="82"/>
      <c r="AIH53" s="82"/>
      <c r="AII53" s="82"/>
      <c r="AIJ53" s="82"/>
      <c r="AIK53" s="82"/>
      <c r="AIL53" s="82"/>
      <c r="AIM53" s="82"/>
      <c r="AIN53" s="82"/>
      <c r="AIO53" s="82"/>
      <c r="AIP53" s="82"/>
      <c r="AIQ53" s="82"/>
      <c r="AIR53" s="82"/>
      <c r="AIS53" s="82"/>
      <c r="AIT53" s="82"/>
      <c r="AIU53" s="82"/>
      <c r="AIV53" s="82"/>
      <c r="AIW53" s="82"/>
      <c r="AIX53" s="82"/>
      <c r="AIY53" s="82"/>
      <c r="AIZ53" s="82"/>
      <c r="AJA53" s="82"/>
      <c r="AJB53" s="82"/>
      <c r="AJC53" s="82"/>
      <c r="AJD53" s="82"/>
      <c r="AJE53" s="82"/>
      <c r="AJF53" s="82"/>
      <c r="AJG53" s="82"/>
      <c r="AJH53" s="82"/>
      <c r="AJI53" s="82"/>
      <c r="AJJ53" s="82"/>
      <c r="AJK53" s="82"/>
      <c r="AJL53" s="82"/>
      <c r="AJM53" s="82"/>
      <c r="AJN53" s="82"/>
      <c r="AJO53" s="82"/>
      <c r="AJP53" s="82"/>
      <c r="AJQ53" s="82"/>
      <c r="AJR53" s="82"/>
      <c r="AJS53" s="82"/>
      <c r="AJT53" s="82"/>
      <c r="AJU53" s="82"/>
      <c r="AJV53" s="82"/>
      <c r="AJW53" s="82"/>
      <c r="AJX53" s="82"/>
      <c r="AJY53" s="82"/>
      <c r="AJZ53" s="82"/>
      <c r="AKA53" s="82"/>
      <c r="AKB53" s="82"/>
      <c r="AKC53" s="82"/>
      <c r="AKD53" s="82"/>
      <c r="AKE53" s="82"/>
      <c r="AKF53" s="82"/>
      <c r="AKG53" s="82"/>
      <c r="AKH53" s="82"/>
      <c r="AKI53" s="82"/>
      <c r="AKJ53" s="82"/>
      <c r="AKK53" s="82"/>
    </row>
    <row r="54" spans="1:973" s="111" customFormat="1" ht="15" customHeight="1">
      <c r="A54" s="112">
        <f>A49+1</f>
        <v>13</v>
      </c>
      <c r="B54" s="113" t="s">
        <v>76</v>
      </c>
      <c r="C54" s="114"/>
      <c r="D54" s="115">
        <v>0</v>
      </c>
      <c r="E54" s="115"/>
      <c r="F54" s="116">
        <f t="shared" ref="F54:F58" si="4">+D54*E54</f>
        <v>0</v>
      </c>
      <c r="G54" s="127"/>
      <c r="H54" s="132"/>
      <c r="I54" s="132"/>
      <c r="J54" s="132"/>
      <c r="K54" s="132"/>
      <c r="L54" s="132"/>
      <c r="M54" s="132"/>
      <c r="N54" s="132"/>
      <c r="O54" s="132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  <c r="CS54" s="110"/>
      <c r="CT54" s="110"/>
      <c r="CU54" s="110"/>
      <c r="CV54" s="110"/>
      <c r="CW54" s="110"/>
      <c r="CX54" s="110"/>
      <c r="CY54" s="110"/>
      <c r="CZ54" s="110"/>
      <c r="DA54" s="110"/>
      <c r="DB54" s="110"/>
      <c r="DC54" s="110"/>
      <c r="DD54" s="110"/>
      <c r="DE54" s="110"/>
      <c r="DF54" s="110"/>
      <c r="DG54" s="110"/>
      <c r="DH54" s="110"/>
      <c r="DI54" s="110"/>
      <c r="DJ54" s="110"/>
      <c r="DK54" s="110"/>
      <c r="DL54" s="110"/>
      <c r="DM54" s="110"/>
      <c r="DN54" s="110"/>
      <c r="DO54" s="110"/>
      <c r="DP54" s="110"/>
      <c r="DQ54" s="110"/>
      <c r="DR54" s="110"/>
      <c r="DS54" s="110"/>
      <c r="DT54" s="110"/>
      <c r="DU54" s="110"/>
      <c r="DV54" s="110"/>
      <c r="DW54" s="110"/>
      <c r="DX54" s="110"/>
      <c r="DY54" s="110"/>
      <c r="DZ54" s="110"/>
      <c r="EA54" s="110"/>
      <c r="EB54" s="110"/>
      <c r="EC54" s="110"/>
      <c r="ED54" s="110"/>
      <c r="EE54" s="110"/>
      <c r="EF54" s="110"/>
      <c r="EG54" s="110"/>
      <c r="EH54" s="110"/>
      <c r="EI54" s="110"/>
      <c r="EJ54" s="110"/>
      <c r="EK54" s="110"/>
      <c r="EL54" s="110"/>
      <c r="EM54" s="110"/>
      <c r="EN54" s="110"/>
      <c r="EO54" s="110"/>
      <c r="EP54" s="110"/>
      <c r="EQ54" s="110"/>
      <c r="ER54" s="110"/>
      <c r="ES54" s="110"/>
      <c r="ET54" s="110"/>
      <c r="EU54" s="110"/>
      <c r="EV54" s="110"/>
      <c r="EW54" s="110"/>
      <c r="EX54" s="110"/>
      <c r="EY54" s="110"/>
      <c r="EZ54" s="110"/>
      <c r="FA54" s="110"/>
      <c r="FB54" s="110"/>
      <c r="FC54" s="110"/>
      <c r="FD54" s="110"/>
      <c r="FE54" s="110"/>
      <c r="FF54" s="110"/>
      <c r="FG54" s="110"/>
      <c r="FH54" s="110"/>
      <c r="FI54" s="110"/>
      <c r="FJ54" s="110"/>
      <c r="FK54" s="110"/>
      <c r="FL54" s="110"/>
      <c r="FM54" s="110"/>
      <c r="FN54" s="110"/>
      <c r="FO54" s="110"/>
      <c r="FP54" s="110"/>
      <c r="FQ54" s="110"/>
      <c r="FR54" s="110"/>
      <c r="FS54" s="110"/>
      <c r="FT54" s="110"/>
      <c r="FU54" s="110"/>
      <c r="FV54" s="110"/>
      <c r="FW54" s="110"/>
      <c r="FX54" s="110"/>
      <c r="FY54" s="110"/>
      <c r="FZ54" s="110"/>
      <c r="GA54" s="110"/>
      <c r="GB54" s="110"/>
      <c r="GC54" s="110"/>
      <c r="GD54" s="110"/>
      <c r="GE54" s="110"/>
      <c r="GF54" s="110"/>
      <c r="GG54" s="110"/>
      <c r="GH54" s="110"/>
      <c r="GI54" s="110"/>
      <c r="GJ54" s="110"/>
      <c r="GK54" s="110"/>
      <c r="GL54" s="110"/>
      <c r="GM54" s="110"/>
      <c r="GN54" s="110"/>
      <c r="GO54" s="110"/>
      <c r="GP54" s="110"/>
      <c r="GQ54" s="110"/>
      <c r="GR54" s="110"/>
      <c r="GS54" s="110"/>
      <c r="GT54" s="110"/>
      <c r="GU54" s="110"/>
      <c r="GV54" s="110"/>
      <c r="GW54" s="110"/>
      <c r="GX54" s="110"/>
      <c r="GY54" s="110"/>
      <c r="GZ54" s="110"/>
      <c r="HA54" s="110"/>
      <c r="HB54" s="110"/>
      <c r="HC54" s="110"/>
      <c r="HD54" s="110"/>
      <c r="HE54" s="110"/>
      <c r="HF54" s="110"/>
      <c r="HG54" s="110"/>
      <c r="HH54" s="110"/>
      <c r="HI54" s="110"/>
      <c r="HJ54" s="110"/>
      <c r="HK54" s="110"/>
      <c r="HL54" s="110"/>
      <c r="HM54" s="110"/>
      <c r="HN54" s="110"/>
      <c r="HO54" s="110"/>
      <c r="HP54" s="110"/>
      <c r="HQ54" s="110"/>
      <c r="HR54" s="110"/>
      <c r="HS54" s="110"/>
      <c r="HT54" s="110"/>
      <c r="HU54" s="110"/>
      <c r="HV54" s="110"/>
      <c r="HW54" s="110"/>
      <c r="HX54" s="110"/>
      <c r="HY54" s="110"/>
      <c r="HZ54" s="110"/>
      <c r="IA54" s="110"/>
      <c r="IB54" s="110"/>
      <c r="IC54" s="110"/>
      <c r="ID54" s="110"/>
      <c r="IE54" s="110"/>
      <c r="IF54" s="110"/>
      <c r="IG54" s="110"/>
      <c r="IH54" s="110"/>
      <c r="II54" s="110"/>
      <c r="IJ54" s="110"/>
      <c r="IK54" s="110"/>
      <c r="IL54" s="110"/>
      <c r="IM54" s="110"/>
      <c r="IN54" s="110"/>
      <c r="IO54" s="110"/>
      <c r="IP54" s="110"/>
      <c r="IQ54" s="110"/>
      <c r="IR54" s="110"/>
      <c r="IS54" s="110"/>
      <c r="IT54" s="110"/>
      <c r="IU54" s="110"/>
      <c r="IV54" s="110"/>
      <c r="IW54" s="110"/>
      <c r="IX54" s="110"/>
      <c r="IY54" s="110"/>
      <c r="IZ54" s="110"/>
      <c r="JA54" s="110"/>
      <c r="JB54" s="110"/>
      <c r="JC54" s="110"/>
      <c r="JD54" s="110"/>
      <c r="JE54" s="110"/>
      <c r="JF54" s="110"/>
      <c r="JG54" s="110"/>
      <c r="JH54" s="110"/>
      <c r="JI54" s="110"/>
      <c r="JJ54" s="110"/>
      <c r="JK54" s="110"/>
      <c r="JL54" s="110"/>
      <c r="JM54" s="110"/>
      <c r="JN54" s="110"/>
      <c r="JO54" s="110"/>
      <c r="JP54" s="110"/>
      <c r="JQ54" s="110"/>
      <c r="JR54" s="110"/>
      <c r="JS54" s="110"/>
      <c r="JT54" s="110"/>
      <c r="JU54" s="110"/>
      <c r="JV54" s="110"/>
      <c r="JW54" s="110"/>
      <c r="JX54" s="110"/>
      <c r="JY54" s="110"/>
      <c r="JZ54" s="110"/>
      <c r="KA54" s="110"/>
      <c r="KB54" s="110"/>
      <c r="KC54" s="110"/>
      <c r="KD54" s="110"/>
      <c r="KE54" s="110"/>
      <c r="KF54" s="110"/>
      <c r="KG54" s="110"/>
      <c r="KH54" s="110"/>
      <c r="KI54" s="110"/>
      <c r="KJ54" s="110"/>
      <c r="KK54" s="110"/>
      <c r="KL54" s="110"/>
      <c r="KM54" s="110"/>
      <c r="KN54" s="110"/>
      <c r="KO54" s="110"/>
      <c r="KP54" s="110"/>
      <c r="KQ54" s="110"/>
      <c r="KR54" s="110"/>
      <c r="KS54" s="110"/>
      <c r="KT54" s="110"/>
      <c r="KU54" s="110"/>
      <c r="KV54" s="110"/>
      <c r="KW54" s="110"/>
      <c r="KX54" s="110"/>
      <c r="KY54" s="110"/>
      <c r="KZ54" s="110"/>
      <c r="LA54" s="110"/>
      <c r="LB54" s="110"/>
      <c r="LC54" s="110"/>
      <c r="LD54" s="110"/>
      <c r="LE54" s="110"/>
      <c r="LF54" s="110"/>
      <c r="LG54" s="110"/>
      <c r="LH54" s="110"/>
      <c r="LI54" s="110"/>
      <c r="LJ54" s="110"/>
      <c r="LK54" s="110"/>
      <c r="LL54" s="110"/>
      <c r="LM54" s="110"/>
      <c r="LN54" s="110"/>
      <c r="LO54" s="110"/>
      <c r="LP54" s="110"/>
      <c r="LQ54" s="110"/>
      <c r="LR54" s="110"/>
      <c r="LS54" s="110"/>
      <c r="LT54" s="110"/>
      <c r="LU54" s="110"/>
      <c r="LV54" s="110"/>
      <c r="LW54" s="110"/>
      <c r="LX54" s="110"/>
      <c r="LY54" s="110"/>
      <c r="LZ54" s="110"/>
      <c r="MA54" s="110"/>
      <c r="MB54" s="110"/>
      <c r="MC54" s="110"/>
      <c r="MD54" s="110"/>
      <c r="ME54" s="110"/>
      <c r="MF54" s="110"/>
      <c r="MG54" s="110"/>
      <c r="MH54" s="110"/>
      <c r="MI54" s="110"/>
      <c r="MJ54" s="110"/>
      <c r="MK54" s="110"/>
      <c r="ML54" s="110"/>
      <c r="MM54" s="110"/>
      <c r="MN54" s="110"/>
      <c r="MO54" s="110"/>
      <c r="MP54" s="110"/>
      <c r="MQ54" s="110"/>
      <c r="MR54" s="110"/>
      <c r="MS54" s="110"/>
      <c r="MT54" s="110"/>
      <c r="MU54" s="110"/>
      <c r="MV54" s="110"/>
      <c r="MW54" s="110"/>
      <c r="MX54" s="110"/>
      <c r="MY54" s="110"/>
      <c r="MZ54" s="110"/>
      <c r="NA54" s="110"/>
      <c r="NB54" s="110"/>
      <c r="NC54" s="110"/>
      <c r="ND54" s="110"/>
      <c r="NE54" s="110"/>
      <c r="NF54" s="110"/>
      <c r="NG54" s="110"/>
      <c r="NH54" s="110"/>
      <c r="NI54" s="110"/>
      <c r="NJ54" s="110"/>
      <c r="NK54" s="110"/>
      <c r="NL54" s="110"/>
      <c r="NM54" s="110"/>
      <c r="NN54" s="110"/>
      <c r="NO54" s="110"/>
      <c r="NP54" s="110"/>
      <c r="NQ54" s="110"/>
      <c r="NR54" s="110"/>
      <c r="NS54" s="110"/>
      <c r="NT54" s="110"/>
      <c r="NU54" s="110"/>
      <c r="NV54" s="110"/>
      <c r="NW54" s="110"/>
      <c r="NX54" s="110"/>
      <c r="NY54" s="110"/>
      <c r="NZ54" s="110"/>
      <c r="OA54" s="110"/>
      <c r="OB54" s="110"/>
      <c r="OC54" s="110"/>
      <c r="OD54" s="110"/>
      <c r="OE54" s="110"/>
      <c r="OF54" s="110"/>
      <c r="OG54" s="110"/>
      <c r="OH54" s="110"/>
      <c r="OI54" s="110"/>
      <c r="OJ54" s="110"/>
      <c r="OK54" s="110"/>
      <c r="OL54" s="110"/>
      <c r="OM54" s="110"/>
      <c r="ON54" s="110"/>
      <c r="OO54" s="110"/>
      <c r="OP54" s="110"/>
      <c r="OQ54" s="110"/>
      <c r="OR54" s="110"/>
      <c r="OS54" s="110"/>
      <c r="OT54" s="110"/>
      <c r="OU54" s="110"/>
      <c r="OV54" s="110"/>
      <c r="OW54" s="110"/>
      <c r="OX54" s="110"/>
      <c r="OY54" s="110"/>
      <c r="OZ54" s="110"/>
      <c r="PA54" s="110"/>
      <c r="PB54" s="110"/>
      <c r="PC54" s="110"/>
      <c r="PD54" s="110"/>
      <c r="PE54" s="110"/>
      <c r="PF54" s="110"/>
      <c r="PG54" s="110"/>
      <c r="PH54" s="110"/>
      <c r="PI54" s="110"/>
      <c r="PJ54" s="110"/>
      <c r="PK54" s="110"/>
      <c r="PL54" s="110"/>
      <c r="PM54" s="110"/>
      <c r="PN54" s="110"/>
      <c r="PO54" s="110"/>
      <c r="PP54" s="110"/>
      <c r="PQ54" s="110"/>
      <c r="PR54" s="110"/>
      <c r="PS54" s="110"/>
      <c r="PT54" s="110"/>
      <c r="PU54" s="110"/>
      <c r="PV54" s="110"/>
      <c r="PW54" s="110"/>
      <c r="PX54" s="110"/>
      <c r="PY54" s="110"/>
      <c r="PZ54" s="110"/>
      <c r="QA54" s="110"/>
      <c r="QB54" s="110"/>
      <c r="QC54" s="110"/>
      <c r="QD54" s="110"/>
      <c r="QE54" s="110"/>
      <c r="QF54" s="110"/>
      <c r="QG54" s="110"/>
      <c r="QH54" s="110"/>
      <c r="QI54" s="110"/>
      <c r="QJ54" s="110"/>
      <c r="QK54" s="110"/>
      <c r="QL54" s="110"/>
      <c r="QM54" s="110"/>
      <c r="QN54" s="110"/>
      <c r="QO54" s="110"/>
      <c r="QP54" s="110"/>
      <c r="QQ54" s="110"/>
      <c r="QR54" s="110"/>
      <c r="QS54" s="110"/>
      <c r="QT54" s="110"/>
      <c r="QU54" s="110"/>
      <c r="QV54" s="110"/>
      <c r="QW54" s="110"/>
      <c r="QX54" s="110"/>
      <c r="QY54" s="110"/>
      <c r="QZ54" s="110"/>
      <c r="RA54" s="110"/>
      <c r="RB54" s="110"/>
      <c r="RC54" s="110"/>
      <c r="RD54" s="110"/>
      <c r="RE54" s="110"/>
      <c r="RF54" s="110"/>
      <c r="RG54" s="110"/>
      <c r="RH54" s="110"/>
      <c r="RI54" s="110"/>
      <c r="RJ54" s="110"/>
      <c r="RK54" s="110"/>
      <c r="RL54" s="110"/>
      <c r="RM54" s="110"/>
      <c r="RN54" s="110"/>
      <c r="RO54" s="110"/>
      <c r="RP54" s="110"/>
      <c r="RQ54" s="110"/>
      <c r="RR54" s="110"/>
      <c r="RS54" s="110"/>
      <c r="RT54" s="110"/>
      <c r="RU54" s="110"/>
      <c r="RV54" s="110"/>
      <c r="RW54" s="110"/>
      <c r="RX54" s="110"/>
      <c r="RY54" s="110"/>
      <c r="RZ54" s="110"/>
      <c r="SA54" s="110"/>
      <c r="SB54" s="110"/>
      <c r="SC54" s="110"/>
      <c r="SD54" s="110"/>
      <c r="SE54" s="110"/>
      <c r="SF54" s="110"/>
      <c r="SG54" s="110"/>
      <c r="SH54" s="110"/>
      <c r="SI54" s="110"/>
      <c r="SJ54" s="110"/>
      <c r="SK54" s="110"/>
      <c r="SL54" s="110"/>
      <c r="SM54" s="110"/>
      <c r="SN54" s="110"/>
      <c r="SO54" s="110"/>
      <c r="SP54" s="110"/>
      <c r="SQ54" s="110"/>
      <c r="SR54" s="110"/>
      <c r="SS54" s="110"/>
      <c r="ST54" s="110"/>
      <c r="SU54" s="110"/>
      <c r="SV54" s="110"/>
      <c r="SW54" s="110"/>
      <c r="SX54" s="110"/>
      <c r="SY54" s="110"/>
      <c r="SZ54" s="110"/>
      <c r="TA54" s="110"/>
      <c r="TB54" s="110"/>
      <c r="TC54" s="110"/>
      <c r="TD54" s="110"/>
      <c r="TE54" s="110"/>
      <c r="TF54" s="110"/>
      <c r="TG54" s="110"/>
      <c r="TH54" s="110"/>
      <c r="TI54" s="110"/>
      <c r="TJ54" s="110"/>
      <c r="TK54" s="110"/>
      <c r="TL54" s="110"/>
      <c r="TM54" s="110"/>
      <c r="TN54" s="110"/>
      <c r="TO54" s="110"/>
      <c r="TP54" s="110"/>
      <c r="TQ54" s="110"/>
      <c r="TR54" s="110"/>
      <c r="TS54" s="110"/>
      <c r="TT54" s="110"/>
      <c r="TU54" s="110"/>
      <c r="TV54" s="110"/>
      <c r="TW54" s="110"/>
      <c r="TX54" s="110"/>
      <c r="TY54" s="110"/>
      <c r="TZ54" s="110"/>
      <c r="UA54" s="110"/>
      <c r="UB54" s="110"/>
      <c r="UC54" s="110"/>
      <c r="UD54" s="110"/>
      <c r="UE54" s="110"/>
      <c r="UF54" s="110"/>
      <c r="UG54" s="110"/>
      <c r="UH54" s="110"/>
      <c r="UI54" s="110"/>
      <c r="UJ54" s="110"/>
      <c r="UK54" s="110"/>
      <c r="UL54" s="110"/>
      <c r="UM54" s="110"/>
      <c r="UN54" s="110"/>
      <c r="UO54" s="110"/>
      <c r="UP54" s="110"/>
      <c r="UQ54" s="110"/>
      <c r="UR54" s="110"/>
      <c r="US54" s="110"/>
      <c r="UT54" s="110"/>
      <c r="UU54" s="110"/>
      <c r="UV54" s="110"/>
      <c r="UW54" s="110"/>
      <c r="UX54" s="110"/>
      <c r="UY54" s="110"/>
      <c r="UZ54" s="110"/>
      <c r="VA54" s="110"/>
      <c r="VB54" s="110"/>
      <c r="VC54" s="110"/>
      <c r="VD54" s="110"/>
      <c r="VE54" s="110"/>
      <c r="VF54" s="110"/>
      <c r="VG54" s="110"/>
      <c r="VH54" s="110"/>
      <c r="VI54" s="110"/>
      <c r="VJ54" s="110"/>
      <c r="VK54" s="110"/>
      <c r="VL54" s="110"/>
      <c r="VM54" s="110"/>
      <c r="VN54" s="110"/>
      <c r="VO54" s="110"/>
      <c r="VP54" s="110"/>
      <c r="VQ54" s="110"/>
      <c r="VR54" s="110"/>
      <c r="VS54" s="110"/>
      <c r="VT54" s="110"/>
      <c r="VU54" s="110"/>
      <c r="VV54" s="110"/>
      <c r="VW54" s="110"/>
      <c r="VX54" s="110"/>
      <c r="VY54" s="110"/>
      <c r="VZ54" s="110"/>
      <c r="WA54" s="110"/>
      <c r="WB54" s="110"/>
      <c r="WC54" s="110"/>
      <c r="WD54" s="110"/>
      <c r="WE54" s="110"/>
      <c r="WF54" s="110"/>
      <c r="WG54" s="110"/>
      <c r="WH54" s="110"/>
      <c r="WI54" s="110"/>
      <c r="WJ54" s="110"/>
      <c r="WK54" s="110"/>
      <c r="WL54" s="110"/>
      <c r="WM54" s="110"/>
      <c r="WN54" s="110"/>
      <c r="WO54" s="110"/>
      <c r="WP54" s="110"/>
      <c r="WQ54" s="110"/>
      <c r="WR54" s="110"/>
      <c r="WS54" s="110"/>
      <c r="WT54" s="110"/>
      <c r="WU54" s="110"/>
      <c r="WV54" s="110"/>
      <c r="WW54" s="110"/>
      <c r="WX54" s="110"/>
      <c r="WY54" s="110"/>
      <c r="WZ54" s="110"/>
      <c r="XA54" s="110"/>
      <c r="XB54" s="110"/>
      <c r="XC54" s="110"/>
      <c r="XD54" s="110"/>
      <c r="XE54" s="110"/>
      <c r="XF54" s="110"/>
      <c r="XG54" s="110"/>
      <c r="XH54" s="110"/>
      <c r="XI54" s="110"/>
      <c r="XJ54" s="110"/>
      <c r="XK54" s="110"/>
      <c r="XL54" s="110"/>
      <c r="XM54" s="110"/>
      <c r="XN54" s="110"/>
      <c r="XO54" s="110"/>
      <c r="XP54" s="110"/>
      <c r="XQ54" s="110"/>
      <c r="XR54" s="110"/>
      <c r="XS54" s="110"/>
      <c r="XT54" s="110"/>
      <c r="XU54" s="110"/>
      <c r="XV54" s="110"/>
      <c r="XW54" s="110"/>
      <c r="XX54" s="110"/>
      <c r="XY54" s="110"/>
      <c r="XZ54" s="110"/>
      <c r="YA54" s="110"/>
      <c r="YB54" s="110"/>
      <c r="YC54" s="110"/>
      <c r="YD54" s="110"/>
      <c r="YE54" s="110"/>
      <c r="YF54" s="110"/>
      <c r="YG54" s="110"/>
      <c r="YH54" s="110"/>
      <c r="YI54" s="110"/>
      <c r="YJ54" s="110"/>
      <c r="YK54" s="110"/>
      <c r="YL54" s="110"/>
      <c r="YM54" s="110"/>
      <c r="YN54" s="110"/>
      <c r="YO54" s="110"/>
      <c r="YP54" s="110"/>
      <c r="YQ54" s="110"/>
      <c r="YR54" s="110"/>
      <c r="YS54" s="110"/>
      <c r="YT54" s="110"/>
      <c r="YU54" s="110"/>
      <c r="YV54" s="110"/>
      <c r="YW54" s="110"/>
      <c r="YX54" s="110"/>
      <c r="YY54" s="110"/>
      <c r="YZ54" s="110"/>
      <c r="ZA54" s="110"/>
      <c r="ZB54" s="110"/>
      <c r="ZC54" s="110"/>
      <c r="ZD54" s="110"/>
      <c r="ZE54" s="110"/>
      <c r="ZF54" s="110"/>
      <c r="ZG54" s="110"/>
      <c r="ZH54" s="110"/>
      <c r="ZI54" s="110"/>
      <c r="ZJ54" s="110"/>
      <c r="ZK54" s="110"/>
      <c r="ZL54" s="110"/>
      <c r="ZM54" s="110"/>
      <c r="ZN54" s="110"/>
      <c r="ZO54" s="110"/>
      <c r="ZP54" s="110"/>
      <c r="ZQ54" s="110"/>
      <c r="ZR54" s="110"/>
      <c r="ZS54" s="110"/>
      <c r="ZT54" s="110"/>
      <c r="ZU54" s="110"/>
      <c r="ZV54" s="110"/>
      <c r="ZW54" s="110"/>
      <c r="ZX54" s="110"/>
      <c r="ZY54" s="110"/>
      <c r="ZZ54" s="110"/>
      <c r="AAA54" s="110"/>
      <c r="AAB54" s="110"/>
      <c r="AAC54" s="110"/>
      <c r="AAD54" s="110"/>
      <c r="AAE54" s="110"/>
      <c r="AAF54" s="110"/>
      <c r="AAG54" s="110"/>
      <c r="AAH54" s="110"/>
      <c r="AAI54" s="110"/>
      <c r="AAJ54" s="110"/>
      <c r="AAK54" s="110"/>
      <c r="AAL54" s="110"/>
      <c r="AAM54" s="110"/>
      <c r="AAN54" s="110"/>
      <c r="AAO54" s="110"/>
      <c r="AAP54" s="110"/>
      <c r="AAQ54" s="110"/>
      <c r="AAR54" s="110"/>
      <c r="AAS54" s="110"/>
      <c r="AAT54" s="110"/>
      <c r="AAU54" s="110"/>
      <c r="AAV54" s="110"/>
      <c r="AAW54" s="110"/>
      <c r="AAX54" s="110"/>
      <c r="AAY54" s="110"/>
      <c r="AAZ54" s="110"/>
      <c r="ABA54" s="110"/>
      <c r="ABB54" s="110"/>
      <c r="ABC54" s="110"/>
      <c r="ABD54" s="110"/>
      <c r="ABE54" s="110"/>
      <c r="ABF54" s="110"/>
      <c r="ABG54" s="110"/>
      <c r="ABH54" s="110"/>
      <c r="ABI54" s="110"/>
      <c r="ABJ54" s="110"/>
      <c r="ABK54" s="110"/>
      <c r="ABL54" s="110"/>
      <c r="ABM54" s="110"/>
      <c r="ABN54" s="110"/>
      <c r="ABO54" s="110"/>
      <c r="ABP54" s="110"/>
      <c r="ABQ54" s="110"/>
      <c r="ABR54" s="110"/>
      <c r="ABS54" s="110"/>
      <c r="ABT54" s="110"/>
      <c r="ABU54" s="110"/>
      <c r="ABV54" s="110"/>
      <c r="ABW54" s="110"/>
      <c r="ABX54" s="110"/>
      <c r="ABY54" s="110"/>
      <c r="ABZ54" s="110"/>
      <c r="ACA54" s="110"/>
      <c r="ACB54" s="110"/>
      <c r="ACC54" s="110"/>
      <c r="ACD54" s="110"/>
      <c r="ACE54" s="110"/>
      <c r="ACF54" s="110"/>
      <c r="ACG54" s="110"/>
      <c r="ACH54" s="110"/>
      <c r="ACI54" s="110"/>
      <c r="ACJ54" s="110"/>
      <c r="ACK54" s="110"/>
      <c r="ACL54" s="110"/>
      <c r="ACM54" s="110"/>
      <c r="ACN54" s="110"/>
      <c r="ACO54" s="110"/>
      <c r="ACP54" s="110"/>
      <c r="ACQ54" s="110"/>
      <c r="ACR54" s="110"/>
      <c r="ACS54" s="110"/>
      <c r="ACT54" s="110"/>
      <c r="ACU54" s="110"/>
      <c r="ACV54" s="110"/>
      <c r="ACW54" s="110"/>
      <c r="ACX54" s="110"/>
      <c r="ACY54" s="110"/>
      <c r="ACZ54" s="110"/>
      <c r="ADA54" s="110"/>
      <c r="ADB54" s="110"/>
      <c r="ADC54" s="110"/>
      <c r="ADD54" s="110"/>
      <c r="ADE54" s="110"/>
      <c r="ADF54" s="110"/>
      <c r="ADG54" s="110"/>
      <c r="ADH54" s="110"/>
      <c r="ADI54" s="110"/>
      <c r="ADJ54" s="110"/>
      <c r="ADK54" s="110"/>
      <c r="ADL54" s="110"/>
      <c r="ADM54" s="110"/>
      <c r="ADN54" s="110"/>
      <c r="ADO54" s="110"/>
      <c r="ADP54" s="110"/>
      <c r="ADQ54" s="110"/>
      <c r="ADR54" s="110"/>
      <c r="ADS54" s="110"/>
      <c r="ADT54" s="110"/>
      <c r="ADU54" s="110"/>
      <c r="ADV54" s="110"/>
      <c r="ADW54" s="110"/>
      <c r="ADX54" s="110"/>
      <c r="ADY54" s="110"/>
      <c r="ADZ54" s="110"/>
      <c r="AEA54" s="110"/>
      <c r="AEB54" s="110"/>
      <c r="AEC54" s="110"/>
      <c r="AED54" s="110"/>
      <c r="AEE54" s="110"/>
      <c r="AEF54" s="110"/>
      <c r="AEG54" s="110"/>
      <c r="AEH54" s="110"/>
      <c r="AEI54" s="110"/>
      <c r="AEJ54" s="110"/>
      <c r="AEK54" s="110"/>
      <c r="AEL54" s="110"/>
      <c r="AEM54" s="110"/>
      <c r="AEN54" s="110"/>
      <c r="AEO54" s="110"/>
      <c r="AEP54" s="110"/>
      <c r="AEQ54" s="110"/>
      <c r="AER54" s="110"/>
      <c r="AES54" s="110"/>
      <c r="AET54" s="110"/>
      <c r="AEU54" s="110"/>
      <c r="AEV54" s="110"/>
      <c r="AEW54" s="110"/>
      <c r="AEX54" s="110"/>
      <c r="AEY54" s="110"/>
      <c r="AEZ54" s="110"/>
      <c r="AFA54" s="110"/>
      <c r="AFB54" s="110"/>
      <c r="AFC54" s="110"/>
      <c r="AFD54" s="110"/>
      <c r="AFE54" s="110"/>
      <c r="AFF54" s="110"/>
      <c r="AFG54" s="110"/>
      <c r="AFH54" s="110"/>
      <c r="AFI54" s="110"/>
      <c r="AFJ54" s="110"/>
      <c r="AFK54" s="110"/>
      <c r="AFL54" s="110"/>
      <c r="AFM54" s="110"/>
      <c r="AFN54" s="110"/>
      <c r="AFO54" s="110"/>
      <c r="AFP54" s="110"/>
      <c r="AFQ54" s="110"/>
      <c r="AFR54" s="110"/>
      <c r="AFS54" s="110"/>
      <c r="AFT54" s="110"/>
      <c r="AFU54" s="110"/>
      <c r="AFV54" s="110"/>
      <c r="AFW54" s="110"/>
      <c r="AFX54" s="110"/>
      <c r="AFY54" s="110"/>
      <c r="AFZ54" s="110"/>
      <c r="AGA54" s="110"/>
      <c r="AGB54" s="110"/>
      <c r="AGC54" s="110"/>
      <c r="AGD54" s="110"/>
      <c r="AGE54" s="110"/>
      <c r="AGF54" s="110"/>
      <c r="AGG54" s="110"/>
      <c r="AGH54" s="110"/>
      <c r="AGI54" s="110"/>
      <c r="AGJ54" s="110"/>
      <c r="AGK54" s="110"/>
      <c r="AGL54" s="110"/>
      <c r="AGM54" s="110"/>
      <c r="AGN54" s="110"/>
      <c r="AGO54" s="110"/>
      <c r="AGP54" s="110"/>
      <c r="AGQ54" s="110"/>
      <c r="AGR54" s="110"/>
      <c r="AGS54" s="110"/>
      <c r="AGT54" s="110"/>
      <c r="AGU54" s="110"/>
      <c r="AGV54" s="110"/>
      <c r="AGW54" s="110"/>
      <c r="AGX54" s="110"/>
      <c r="AGY54" s="110"/>
      <c r="AGZ54" s="110"/>
      <c r="AHA54" s="110"/>
      <c r="AHB54" s="110"/>
      <c r="AHC54" s="110"/>
      <c r="AHD54" s="110"/>
      <c r="AHE54" s="110"/>
      <c r="AHF54" s="110"/>
      <c r="AHG54" s="110"/>
      <c r="AHH54" s="110"/>
      <c r="AHI54" s="110"/>
      <c r="AHJ54" s="110"/>
      <c r="AHK54" s="110"/>
      <c r="AHL54" s="110"/>
      <c r="AHM54" s="110"/>
      <c r="AHN54" s="110"/>
      <c r="AHO54" s="110"/>
      <c r="AHP54" s="110"/>
      <c r="AHQ54" s="110"/>
      <c r="AHR54" s="110"/>
      <c r="AHS54" s="110"/>
      <c r="AHT54" s="110"/>
      <c r="AHU54" s="110"/>
      <c r="AHV54" s="110"/>
      <c r="AHW54" s="110"/>
      <c r="AHX54" s="110"/>
      <c r="AHY54" s="110"/>
      <c r="AHZ54" s="110"/>
      <c r="AIA54" s="110"/>
      <c r="AIB54" s="110"/>
      <c r="AIC54" s="110"/>
      <c r="AID54" s="110"/>
      <c r="AIE54" s="110"/>
      <c r="AIF54" s="110"/>
      <c r="AIG54" s="110"/>
      <c r="AIH54" s="110"/>
      <c r="AII54" s="110"/>
      <c r="AIJ54" s="110"/>
      <c r="AIK54" s="110"/>
      <c r="AIL54" s="110"/>
      <c r="AIM54" s="110"/>
      <c r="AIN54" s="110"/>
      <c r="AIO54" s="110"/>
      <c r="AIP54" s="110"/>
      <c r="AIQ54" s="110"/>
      <c r="AIR54" s="110"/>
      <c r="AIS54" s="110"/>
      <c r="AIT54" s="110"/>
      <c r="AIU54" s="110"/>
      <c r="AIV54" s="110"/>
      <c r="AIW54" s="110"/>
      <c r="AIX54" s="110"/>
      <c r="AIY54" s="110"/>
      <c r="AIZ54" s="110"/>
      <c r="AJA54" s="110"/>
      <c r="AJB54" s="110"/>
      <c r="AJC54" s="110"/>
      <c r="AJD54" s="110"/>
      <c r="AJE54" s="110"/>
      <c r="AJF54" s="110"/>
      <c r="AJG54" s="110"/>
      <c r="AJH54" s="110"/>
      <c r="AJI54" s="110"/>
      <c r="AJJ54" s="110"/>
      <c r="AJK54" s="110"/>
      <c r="AJL54" s="110"/>
      <c r="AJM54" s="110"/>
      <c r="AJN54" s="110"/>
      <c r="AJO54" s="110"/>
      <c r="AJP54" s="110"/>
      <c r="AJQ54" s="110"/>
      <c r="AJR54" s="110"/>
      <c r="AJS54" s="110"/>
      <c r="AJT54" s="110"/>
      <c r="AJU54" s="110"/>
      <c r="AJV54" s="110"/>
      <c r="AJW54" s="110"/>
      <c r="AJX54" s="110"/>
      <c r="AJY54" s="110"/>
      <c r="AJZ54" s="110"/>
      <c r="AKA54" s="110"/>
      <c r="AKB54" s="110"/>
      <c r="AKC54" s="110"/>
      <c r="AKD54" s="110"/>
      <c r="AKE54" s="110"/>
      <c r="AKF54" s="110"/>
      <c r="AKG54" s="110"/>
      <c r="AKH54" s="110"/>
      <c r="AKI54" s="110"/>
      <c r="AKJ54" s="110"/>
      <c r="AKK54" s="110"/>
    </row>
    <row r="55" spans="1:973" s="111" customFormat="1" ht="15" customHeight="1">
      <c r="A55" s="119"/>
      <c r="B55" s="120" t="s">
        <v>9</v>
      </c>
      <c r="C55" s="114" t="s">
        <v>6</v>
      </c>
      <c r="D55" s="115">
        <v>5497</v>
      </c>
      <c r="E55" s="115"/>
      <c r="F55" s="116">
        <f t="shared" si="4"/>
        <v>0</v>
      </c>
      <c r="G55" s="127"/>
      <c r="H55" s="132"/>
      <c r="I55" s="132"/>
      <c r="J55" s="132"/>
      <c r="K55" s="132"/>
      <c r="L55" s="132"/>
      <c r="M55" s="132"/>
      <c r="N55" s="132"/>
      <c r="O55" s="132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10"/>
      <c r="CS55" s="110"/>
      <c r="CT55" s="110"/>
      <c r="CU55" s="110"/>
      <c r="CV55" s="110"/>
      <c r="CW55" s="110"/>
      <c r="CX55" s="110"/>
      <c r="CY55" s="110"/>
      <c r="CZ55" s="110"/>
      <c r="DA55" s="110"/>
      <c r="DB55" s="110"/>
      <c r="DC55" s="110"/>
      <c r="DD55" s="110"/>
      <c r="DE55" s="110"/>
      <c r="DF55" s="110"/>
      <c r="DG55" s="110"/>
      <c r="DH55" s="110"/>
      <c r="DI55" s="110"/>
      <c r="DJ55" s="110"/>
      <c r="DK55" s="110"/>
      <c r="DL55" s="110"/>
      <c r="DM55" s="110"/>
      <c r="DN55" s="110"/>
      <c r="DO55" s="110"/>
      <c r="DP55" s="110"/>
      <c r="DQ55" s="110"/>
      <c r="DR55" s="110"/>
      <c r="DS55" s="110"/>
      <c r="DT55" s="110"/>
      <c r="DU55" s="110"/>
      <c r="DV55" s="110"/>
      <c r="DW55" s="110"/>
      <c r="DX55" s="110"/>
      <c r="DY55" s="110"/>
      <c r="DZ55" s="110"/>
      <c r="EA55" s="110"/>
      <c r="EB55" s="110"/>
      <c r="EC55" s="110"/>
      <c r="ED55" s="110"/>
      <c r="EE55" s="110"/>
      <c r="EF55" s="110"/>
      <c r="EG55" s="110"/>
      <c r="EH55" s="110"/>
      <c r="EI55" s="110"/>
      <c r="EJ55" s="110"/>
      <c r="EK55" s="110"/>
      <c r="EL55" s="110"/>
      <c r="EM55" s="110"/>
      <c r="EN55" s="110"/>
      <c r="EO55" s="110"/>
      <c r="EP55" s="110"/>
      <c r="EQ55" s="110"/>
      <c r="ER55" s="110"/>
      <c r="ES55" s="110"/>
      <c r="ET55" s="110"/>
      <c r="EU55" s="110"/>
      <c r="EV55" s="110"/>
      <c r="EW55" s="110"/>
      <c r="EX55" s="110"/>
      <c r="EY55" s="110"/>
      <c r="EZ55" s="110"/>
      <c r="FA55" s="110"/>
      <c r="FB55" s="110"/>
      <c r="FC55" s="110"/>
      <c r="FD55" s="110"/>
      <c r="FE55" s="110"/>
      <c r="FF55" s="110"/>
      <c r="FG55" s="110"/>
      <c r="FH55" s="110"/>
      <c r="FI55" s="110"/>
      <c r="FJ55" s="110"/>
      <c r="FK55" s="110"/>
      <c r="FL55" s="110"/>
      <c r="FM55" s="110"/>
      <c r="FN55" s="110"/>
      <c r="FO55" s="110"/>
      <c r="FP55" s="110"/>
      <c r="FQ55" s="110"/>
      <c r="FR55" s="110"/>
      <c r="FS55" s="110"/>
      <c r="FT55" s="110"/>
      <c r="FU55" s="110"/>
      <c r="FV55" s="110"/>
      <c r="FW55" s="110"/>
      <c r="FX55" s="110"/>
      <c r="FY55" s="110"/>
      <c r="FZ55" s="110"/>
      <c r="GA55" s="110"/>
      <c r="GB55" s="110"/>
      <c r="GC55" s="110"/>
      <c r="GD55" s="110"/>
      <c r="GE55" s="110"/>
      <c r="GF55" s="110"/>
      <c r="GG55" s="110"/>
      <c r="GH55" s="110"/>
      <c r="GI55" s="110"/>
      <c r="GJ55" s="110"/>
      <c r="GK55" s="110"/>
      <c r="GL55" s="110"/>
      <c r="GM55" s="110"/>
      <c r="GN55" s="110"/>
      <c r="GO55" s="110"/>
      <c r="GP55" s="110"/>
      <c r="GQ55" s="110"/>
      <c r="GR55" s="110"/>
      <c r="GS55" s="110"/>
      <c r="GT55" s="110"/>
      <c r="GU55" s="110"/>
      <c r="GV55" s="110"/>
      <c r="GW55" s="110"/>
      <c r="GX55" s="110"/>
      <c r="GY55" s="110"/>
      <c r="GZ55" s="110"/>
      <c r="HA55" s="110"/>
      <c r="HB55" s="110"/>
      <c r="HC55" s="110"/>
      <c r="HD55" s="110"/>
      <c r="HE55" s="110"/>
      <c r="HF55" s="110"/>
      <c r="HG55" s="110"/>
      <c r="HH55" s="110"/>
      <c r="HI55" s="110"/>
      <c r="HJ55" s="110"/>
      <c r="HK55" s="110"/>
      <c r="HL55" s="110"/>
      <c r="HM55" s="110"/>
      <c r="HN55" s="110"/>
      <c r="HO55" s="110"/>
      <c r="HP55" s="110"/>
      <c r="HQ55" s="110"/>
      <c r="HR55" s="110"/>
      <c r="HS55" s="110"/>
      <c r="HT55" s="110"/>
      <c r="HU55" s="110"/>
      <c r="HV55" s="110"/>
      <c r="HW55" s="110"/>
      <c r="HX55" s="110"/>
      <c r="HY55" s="110"/>
      <c r="HZ55" s="110"/>
      <c r="IA55" s="110"/>
      <c r="IB55" s="110"/>
      <c r="IC55" s="110"/>
      <c r="ID55" s="110"/>
      <c r="IE55" s="110"/>
      <c r="IF55" s="110"/>
      <c r="IG55" s="110"/>
      <c r="IH55" s="110"/>
      <c r="II55" s="110"/>
      <c r="IJ55" s="110"/>
      <c r="IK55" s="110"/>
      <c r="IL55" s="110"/>
      <c r="IM55" s="110"/>
      <c r="IN55" s="110"/>
      <c r="IO55" s="110"/>
      <c r="IP55" s="110"/>
      <c r="IQ55" s="110"/>
      <c r="IR55" s="110"/>
      <c r="IS55" s="110"/>
      <c r="IT55" s="110"/>
      <c r="IU55" s="110"/>
      <c r="IV55" s="110"/>
      <c r="IW55" s="110"/>
      <c r="IX55" s="110"/>
      <c r="IY55" s="110"/>
      <c r="IZ55" s="110"/>
      <c r="JA55" s="110"/>
      <c r="JB55" s="110"/>
      <c r="JC55" s="110"/>
      <c r="JD55" s="110"/>
      <c r="JE55" s="110"/>
      <c r="JF55" s="110"/>
      <c r="JG55" s="110"/>
      <c r="JH55" s="110"/>
      <c r="JI55" s="110"/>
      <c r="JJ55" s="110"/>
      <c r="JK55" s="110"/>
      <c r="JL55" s="110"/>
      <c r="JM55" s="110"/>
      <c r="JN55" s="110"/>
      <c r="JO55" s="110"/>
      <c r="JP55" s="110"/>
      <c r="JQ55" s="110"/>
      <c r="JR55" s="110"/>
      <c r="JS55" s="110"/>
      <c r="JT55" s="110"/>
      <c r="JU55" s="110"/>
      <c r="JV55" s="110"/>
      <c r="JW55" s="110"/>
      <c r="JX55" s="110"/>
      <c r="JY55" s="110"/>
      <c r="JZ55" s="110"/>
      <c r="KA55" s="110"/>
      <c r="KB55" s="110"/>
      <c r="KC55" s="110"/>
      <c r="KD55" s="110"/>
      <c r="KE55" s="110"/>
      <c r="KF55" s="110"/>
      <c r="KG55" s="110"/>
      <c r="KH55" s="110"/>
      <c r="KI55" s="110"/>
      <c r="KJ55" s="110"/>
      <c r="KK55" s="110"/>
      <c r="KL55" s="110"/>
      <c r="KM55" s="110"/>
      <c r="KN55" s="110"/>
      <c r="KO55" s="110"/>
      <c r="KP55" s="110"/>
      <c r="KQ55" s="110"/>
      <c r="KR55" s="110"/>
      <c r="KS55" s="110"/>
      <c r="KT55" s="110"/>
      <c r="KU55" s="110"/>
      <c r="KV55" s="110"/>
      <c r="KW55" s="110"/>
      <c r="KX55" s="110"/>
      <c r="KY55" s="110"/>
      <c r="KZ55" s="110"/>
      <c r="LA55" s="110"/>
      <c r="LB55" s="110"/>
      <c r="LC55" s="110"/>
      <c r="LD55" s="110"/>
      <c r="LE55" s="110"/>
      <c r="LF55" s="110"/>
      <c r="LG55" s="110"/>
      <c r="LH55" s="110"/>
      <c r="LI55" s="110"/>
      <c r="LJ55" s="110"/>
      <c r="LK55" s="110"/>
      <c r="LL55" s="110"/>
      <c r="LM55" s="110"/>
      <c r="LN55" s="110"/>
      <c r="LO55" s="110"/>
      <c r="LP55" s="110"/>
      <c r="LQ55" s="110"/>
      <c r="LR55" s="110"/>
      <c r="LS55" s="110"/>
      <c r="LT55" s="110"/>
      <c r="LU55" s="110"/>
      <c r="LV55" s="110"/>
      <c r="LW55" s="110"/>
      <c r="LX55" s="110"/>
      <c r="LY55" s="110"/>
      <c r="LZ55" s="110"/>
      <c r="MA55" s="110"/>
      <c r="MB55" s="110"/>
      <c r="MC55" s="110"/>
      <c r="MD55" s="110"/>
      <c r="ME55" s="110"/>
      <c r="MF55" s="110"/>
      <c r="MG55" s="110"/>
      <c r="MH55" s="110"/>
      <c r="MI55" s="110"/>
      <c r="MJ55" s="110"/>
      <c r="MK55" s="110"/>
      <c r="ML55" s="110"/>
      <c r="MM55" s="110"/>
      <c r="MN55" s="110"/>
      <c r="MO55" s="110"/>
      <c r="MP55" s="110"/>
      <c r="MQ55" s="110"/>
      <c r="MR55" s="110"/>
      <c r="MS55" s="110"/>
      <c r="MT55" s="110"/>
      <c r="MU55" s="110"/>
      <c r="MV55" s="110"/>
      <c r="MW55" s="110"/>
      <c r="MX55" s="110"/>
      <c r="MY55" s="110"/>
      <c r="MZ55" s="110"/>
      <c r="NA55" s="110"/>
      <c r="NB55" s="110"/>
      <c r="NC55" s="110"/>
      <c r="ND55" s="110"/>
      <c r="NE55" s="110"/>
      <c r="NF55" s="110"/>
      <c r="NG55" s="110"/>
      <c r="NH55" s="110"/>
      <c r="NI55" s="110"/>
      <c r="NJ55" s="110"/>
      <c r="NK55" s="110"/>
      <c r="NL55" s="110"/>
      <c r="NM55" s="110"/>
      <c r="NN55" s="110"/>
      <c r="NO55" s="110"/>
      <c r="NP55" s="110"/>
      <c r="NQ55" s="110"/>
      <c r="NR55" s="110"/>
      <c r="NS55" s="110"/>
      <c r="NT55" s="110"/>
      <c r="NU55" s="110"/>
      <c r="NV55" s="110"/>
      <c r="NW55" s="110"/>
      <c r="NX55" s="110"/>
      <c r="NY55" s="110"/>
      <c r="NZ55" s="110"/>
      <c r="OA55" s="110"/>
      <c r="OB55" s="110"/>
      <c r="OC55" s="110"/>
      <c r="OD55" s="110"/>
      <c r="OE55" s="110"/>
      <c r="OF55" s="110"/>
      <c r="OG55" s="110"/>
      <c r="OH55" s="110"/>
      <c r="OI55" s="110"/>
      <c r="OJ55" s="110"/>
      <c r="OK55" s="110"/>
      <c r="OL55" s="110"/>
      <c r="OM55" s="110"/>
      <c r="ON55" s="110"/>
      <c r="OO55" s="110"/>
      <c r="OP55" s="110"/>
      <c r="OQ55" s="110"/>
      <c r="OR55" s="110"/>
      <c r="OS55" s="110"/>
      <c r="OT55" s="110"/>
      <c r="OU55" s="110"/>
      <c r="OV55" s="110"/>
      <c r="OW55" s="110"/>
      <c r="OX55" s="110"/>
      <c r="OY55" s="110"/>
      <c r="OZ55" s="110"/>
      <c r="PA55" s="110"/>
      <c r="PB55" s="110"/>
      <c r="PC55" s="110"/>
      <c r="PD55" s="110"/>
      <c r="PE55" s="110"/>
      <c r="PF55" s="110"/>
      <c r="PG55" s="110"/>
      <c r="PH55" s="110"/>
      <c r="PI55" s="110"/>
      <c r="PJ55" s="110"/>
      <c r="PK55" s="110"/>
      <c r="PL55" s="110"/>
      <c r="PM55" s="110"/>
      <c r="PN55" s="110"/>
      <c r="PO55" s="110"/>
      <c r="PP55" s="110"/>
      <c r="PQ55" s="110"/>
      <c r="PR55" s="110"/>
      <c r="PS55" s="110"/>
      <c r="PT55" s="110"/>
      <c r="PU55" s="110"/>
      <c r="PV55" s="110"/>
      <c r="PW55" s="110"/>
      <c r="PX55" s="110"/>
      <c r="PY55" s="110"/>
      <c r="PZ55" s="110"/>
      <c r="QA55" s="110"/>
      <c r="QB55" s="110"/>
      <c r="QC55" s="110"/>
      <c r="QD55" s="110"/>
      <c r="QE55" s="110"/>
      <c r="QF55" s="110"/>
      <c r="QG55" s="110"/>
      <c r="QH55" s="110"/>
      <c r="QI55" s="110"/>
      <c r="QJ55" s="110"/>
      <c r="QK55" s="110"/>
      <c r="QL55" s="110"/>
      <c r="QM55" s="110"/>
      <c r="QN55" s="110"/>
      <c r="QO55" s="110"/>
      <c r="QP55" s="110"/>
      <c r="QQ55" s="110"/>
      <c r="QR55" s="110"/>
      <c r="QS55" s="110"/>
      <c r="QT55" s="110"/>
      <c r="QU55" s="110"/>
      <c r="QV55" s="110"/>
      <c r="QW55" s="110"/>
      <c r="QX55" s="110"/>
      <c r="QY55" s="110"/>
      <c r="QZ55" s="110"/>
      <c r="RA55" s="110"/>
      <c r="RB55" s="110"/>
      <c r="RC55" s="110"/>
      <c r="RD55" s="110"/>
      <c r="RE55" s="110"/>
      <c r="RF55" s="110"/>
      <c r="RG55" s="110"/>
      <c r="RH55" s="110"/>
      <c r="RI55" s="110"/>
      <c r="RJ55" s="110"/>
      <c r="RK55" s="110"/>
      <c r="RL55" s="110"/>
      <c r="RM55" s="110"/>
      <c r="RN55" s="110"/>
      <c r="RO55" s="110"/>
      <c r="RP55" s="110"/>
      <c r="RQ55" s="110"/>
      <c r="RR55" s="110"/>
      <c r="RS55" s="110"/>
      <c r="RT55" s="110"/>
      <c r="RU55" s="110"/>
      <c r="RV55" s="110"/>
      <c r="RW55" s="110"/>
      <c r="RX55" s="110"/>
      <c r="RY55" s="110"/>
      <c r="RZ55" s="110"/>
      <c r="SA55" s="110"/>
      <c r="SB55" s="110"/>
      <c r="SC55" s="110"/>
      <c r="SD55" s="110"/>
      <c r="SE55" s="110"/>
      <c r="SF55" s="110"/>
      <c r="SG55" s="110"/>
      <c r="SH55" s="110"/>
      <c r="SI55" s="110"/>
      <c r="SJ55" s="110"/>
      <c r="SK55" s="110"/>
      <c r="SL55" s="110"/>
      <c r="SM55" s="110"/>
      <c r="SN55" s="110"/>
      <c r="SO55" s="110"/>
      <c r="SP55" s="110"/>
      <c r="SQ55" s="110"/>
      <c r="SR55" s="110"/>
      <c r="SS55" s="110"/>
      <c r="ST55" s="110"/>
      <c r="SU55" s="110"/>
      <c r="SV55" s="110"/>
      <c r="SW55" s="110"/>
      <c r="SX55" s="110"/>
      <c r="SY55" s="110"/>
      <c r="SZ55" s="110"/>
      <c r="TA55" s="110"/>
      <c r="TB55" s="110"/>
      <c r="TC55" s="110"/>
      <c r="TD55" s="110"/>
      <c r="TE55" s="110"/>
      <c r="TF55" s="110"/>
      <c r="TG55" s="110"/>
      <c r="TH55" s="110"/>
      <c r="TI55" s="110"/>
      <c r="TJ55" s="110"/>
      <c r="TK55" s="110"/>
      <c r="TL55" s="110"/>
      <c r="TM55" s="110"/>
      <c r="TN55" s="110"/>
      <c r="TO55" s="110"/>
      <c r="TP55" s="110"/>
      <c r="TQ55" s="110"/>
      <c r="TR55" s="110"/>
      <c r="TS55" s="110"/>
      <c r="TT55" s="110"/>
      <c r="TU55" s="110"/>
      <c r="TV55" s="110"/>
      <c r="TW55" s="110"/>
      <c r="TX55" s="110"/>
      <c r="TY55" s="110"/>
      <c r="TZ55" s="110"/>
      <c r="UA55" s="110"/>
      <c r="UB55" s="110"/>
      <c r="UC55" s="110"/>
      <c r="UD55" s="110"/>
      <c r="UE55" s="110"/>
      <c r="UF55" s="110"/>
      <c r="UG55" s="110"/>
      <c r="UH55" s="110"/>
      <c r="UI55" s="110"/>
      <c r="UJ55" s="110"/>
      <c r="UK55" s="110"/>
      <c r="UL55" s="110"/>
      <c r="UM55" s="110"/>
      <c r="UN55" s="110"/>
      <c r="UO55" s="110"/>
      <c r="UP55" s="110"/>
      <c r="UQ55" s="110"/>
      <c r="UR55" s="110"/>
      <c r="US55" s="110"/>
      <c r="UT55" s="110"/>
      <c r="UU55" s="110"/>
      <c r="UV55" s="110"/>
      <c r="UW55" s="110"/>
      <c r="UX55" s="110"/>
      <c r="UY55" s="110"/>
      <c r="UZ55" s="110"/>
      <c r="VA55" s="110"/>
      <c r="VB55" s="110"/>
      <c r="VC55" s="110"/>
      <c r="VD55" s="110"/>
      <c r="VE55" s="110"/>
      <c r="VF55" s="110"/>
      <c r="VG55" s="110"/>
      <c r="VH55" s="110"/>
      <c r="VI55" s="110"/>
      <c r="VJ55" s="110"/>
      <c r="VK55" s="110"/>
      <c r="VL55" s="110"/>
      <c r="VM55" s="110"/>
      <c r="VN55" s="110"/>
      <c r="VO55" s="110"/>
      <c r="VP55" s="110"/>
      <c r="VQ55" s="110"/>
      <c r="VR55" s="110"/>
      <c r="VS55" s="110"/>
      <c r="VT55" s="110"/>
      <c r="VU55" s="110"/>
      <c r="VV55" s="110"/>
      <c r="VW55" s="110"/>
      <c r="VX55" s="110"/>
      <c r="VY55" s="110"/>
      <c r="VZ55" s="110"/>
      <c r="WA55" s="110"/>
      <c r="WB55" s="110"/>
      <c r="WC55" s="110"/>
      <c r="WD55" s="110"/>
      <c r="WE55" s="110"/>
      <c r="WF55" s="110"/>
      <c r="WG55" s="110"/>
      <c r="WH55" s="110"/>
      <c r="WI55" s="110"/>
      <c r="WJ55" s="110"/>
      <c r="WK55" s="110"/>
      <c r="WL55" s="110"/>
      <c r="WM55" s="110"/>
      <c r="WN55" s="110"/>
      <c r="WO55" s="110"/>
      <c r="WP55" s="110"/>
      <c r="WQ55" s="110"/>
      <c r="WR55" s="110"/>
      <c r="WS55" s="110"/>
      <c r="WT55" s="110"/>
      <c r="WU55" s="110"/>
      <c r="WV55" s="110"/>
      <c r="WW55" s="110"/>
      <c r="WX55" s="110"/>
      <c r="WY55" s="110"/>
      <c r="WZ55" s="110"/>
      <c r="XA55" s="110"/>
      <c r="XB55" s="110"/>
      <c r="XC55" s="110"/>
      <c r="XD55" s="110"/>
      <c r="XE55" s="110"/>
      <c r="XF55" s="110"/>
      <c r="XG55" s="110"/>
      <c r="XH55" s="110"/>
      <c r="XI55" s="110"/>
      <c r="XJ55" s="110"/>
      <c r="XK55" s="110"/>
      <c r="XL55" s="110"/>
      <c r="XM55" s="110"/>
      <c r="XN55" s="110"/>
      <c r="XO55" s="110"/>
      <c r="XP55" s="110"/>
      <c r="XQ55" s="110"/>
      <c r="XR55" s="110"/>
      <c r="XS55" s="110"/>
      <c r="XT55" s="110"/>
      <c r="XU55" s="110"/>
      <c r="XV55" s="110"/>
      <c r="XW55" s="110"/>
      <c r="XX55" s="110"/>
      <c r="XY55" s="110"/>
      <c r="XZ55" s="110"/>
      <c r="YA55" s="110"/>
      <c r="YB55" s="110"/>
      <c r="YC55" s="110"/>
      <c r="YD55" s="110"/>
      <c r="YE55" s="110"/>
      <c r="YF55" s="110"/>
      <c r="YG55" s="110"/>
      <c r="YH55" s="110"/>
      <c r="YI55" s="110"/>
      <c r="YJ55" s="110"/>
      <c r="YK55" s="110"/>
      <c r="YL55" s="110"/>
      <c r="YM55" s="110"/>
      <c r="YN55" s="110"/>
      <c r="YO55" s="110"/>
      <c r="YP55" s="110"/>
      <c r="YQ55" s="110"/>
      <c r="YR55" s="110"/>
      <c r="YS55" s="110"/>
      <c r="YT55" s="110"/>
      <c r="YU55" s="110"/>
      <c r="YV55" s="110"/>
      <c r="YW55" s="110"/>
      <c r="YX55" s="110"/>
      <c r="YY55" s="110"/>
      <c r="YZ55" s="110"/>
      <c r="ZA55" s="110"/>
      <c r="ZB55" s="110"/>
      <c r="ZC55" s="110"/>
      <c r="ZD55" s="110"/>
      <c r="ZE55" s="110"/>
      <c r="ZF55" s="110"/>
      <c r="ZG55" s="110"/>
      <c r="ZH55" s="110"/>
      <c r="ZI55" s="110"/>
      <c r="ZJ55" s="110"/>
      <c r="ZK55" s="110"/>
      <c r="ZL55" s="110"/>
      <c r="ZM55" s="110"/>
      <c r="ZN55" s="110"/>
      <c r="ZO55" s="110"/>
      <c r="ZP55" s="110"/>
      <c r="ZQ55" s="110"/>
      <c r="ZR55" s="110"/>
      <c r="ZS55" s="110"/>
      <c r="ZT55" s="110"/>
      <c r="ZU55" s="110"/>
      <c r="ZV55" s="110"/>
      <c r="ZW55" s="110"/>
      <c r="ZX55" s="110"/>
      <c r="ZY55" s="110"/>
      <c r="ZZ55" s="110"/>
      <c r="AAA55" s="110"/>
      <c r="AAB55" s="110"/>
      <c r="AAC55" s="110"/>
      <c r="AAD55" s="110"/>
      <c r="AAE55" s="110"/>
      <c r="AAF55" s="110"/>
      <c r="AAG55" s="110"/>
      <c r="AAH55" s="110"/>
      <c r="AAI55" s="110"/>
      <c r="AAJ55" s="110"/>
      <c r="AAK55" s="110"/>
      <c r="AAL55" s="110"/>
      <c r="AAM55" s="110"/>
      <c r="AAN55" s="110"/>
      <c r="AAO55" s="110"/>
      <c r="AAP55" s="110"/>
      <c r="AAQ55" s="110"/>
      <c r="AAR55" s="110"/>
      <c r="AAS55" s="110"/>
      <c r="AAT55" s="110"/>
      <c r="AAU55" s="110"/>
      <c r="AAV55" s="110"/>
      <c r="AAW55" s="110"/>
      <c r="AAX55" s="110"/>
      <c r="AAY55" s="110"/>
      <c r="AAZ55" s="110"/>
      <c r="ABA55" s="110"/>
      <c r="ABB55" s="110"/>
      <c r="ABC55" s="110"/>
      <c r="ABD55" s="110"/>
      <c r="ABE55" s="110"/>
      <c r="ABF55" s="110"/>
      <c r="ABG55" s="110"/>
      <c r="ABH55" s="110"/>
      <c r="ABI55" s="110"/>
      <c r="ABJ55" s="110"/>
      <c r="ABK55" s="110"/>
      <c r="ABL55" s="110"/>
      <c r="ABM55" s="110"/>
      <c r="ABN55" s="110"/>
      <c r="ABO55" s="110"/>
      <c r="ABP55" s="110"/>
      <c r="ABQ55" s="110"/>
      <c r="ABR55" s="110"/>
      <c r="ABS55" s="110"/>
      <c r="ABT55" s="110"/>
      <c r="ABU55" s="110"/>
      <c r="ABV55" s="110"/>
      <c r="ABW55" s="110"/>
      <c r="ABX55" s="110"/>
      <c r="ABY55" s="110"/>
      <c r="ABZ55" s="110"/>
      <c r="ACA55" s="110"/>
      <c r="ACB55" s="110"/>
      <c r="ACC55" s="110"/>
      <c r="ACD55" s="110"/>
      <c r="ACE55" s="110"/>
      <c r="ACF55" s="110"/>
      <c r="ACG55" s="110"/>
      <c r="ACH55" s="110"/>
      <c r="ACI55" s="110"/>
      <c r="ACJ55" s="110"/>
      <c r="ACK55" s="110"/>
      <c r="ACL55" s="110"/>
      <c r="ACM55" s="110"/>
      <c r="ACN55" s="110"/>
      <c r="ACO55" s="110"/>
      <c r="ACP55" s="110"/>
      <c r="ACQ55" s="110"/>
      <c r="ACR55" s="110"/>
      <c r="ACS55" s="110"/>
      <c r="ACT55" s="110"/>
      <c r="ACU55" s="110"/>
      <c r="ACV55" s="110"/>
      <c r="ACW55" s="110"/>
      <c r="ACX55" s="110"/>
      <c r="ACY55" s="110"/>
      <c r="ACZ55" s="110"/>
      <c r="ADA55" s="110"/>
      <c r="ADB55" s="110"/>
      <c r="ADC55" s="110"/>
      <c r="ADD55" s="110"/>
      <c r="ADE55" s="110"/>
      <c r="ADF55" s="110"/>
      <c r="ADG55" s="110"/>
      <c r="ADH55" s="110"/>
      <c r="ADI55" s="110"/>
      <c r="ADJ55" s="110"/>
      <c r="ADK55" s="110"/>
      <c r="ADL55" s="110"/>
      <c r="ADM55" s="110"/>
      <c r="ADN55" s="110"/>
      <c r="ADO55" s="110"/>
      <c r="ADP55" s="110"/>
      <c r="ADQ55" s="110"/>
      <c r="ADR55" s="110"/>
      <c r="ADS55" s="110"/>
      <c r="ADT55" s="110"/>
      <c r="ADU55" s="110"/>
      <c r="ADV55" s="110"/>
      <c r="ADW55" s="110"/>
      <c r="ADX55" s="110"/>
      <c r="ADY55" s="110"/>
      <c r="ADZ55" s="110"/>
      <c r="AEA55" s="110"/>
      <c r="AEB55" s="110"/>
      <c r="AEC55" s="110"/>
      <c r="AED55" s="110"/>
      <c r="AEE55" s="110"/>
      <c r="AEF55" s="110"/>
      <c r="AEG55" s="110"/>
      <c r="AEH55" s="110"/>
      <c r="AEI55" s="110"/>
      <c r="AEJ55" s="110"/>
      <c r="AEK55" s="110"/>
      <c r="AEL55" s="110"/>
      <c r="AEM55" s="110"/>
      <c r="AEN55" s="110"/>
      <c r="AEO55" s="110"/>
      <c r="AEP55" s="110"/>
      <c r="AEQ55" s="110"/>
      <c r="AER55" s="110"/>
      <c r="AES55" s="110"/>
      <c r="AET55" s="110"/>
      <c r="AEU55" s="110"/>
      <c r="AEV55" s="110"/>
      <c r="AEW55" s="110"/>
      <c r="AEX55" s="110"/>
      <c r="AEY55" s="110"/>
      <c r="AEZ55" s="110"/>
      <c r="AFA55" s="110"/>
      <c r="AFB55" s="110"/>
      <c r="AFC55" s="110"/>
      <c r="AFD55" s="110"/>
      <c r="AFE55" s="110"/>
      <c r="AFF55" s="110"/>
      <c r="AFG55" s="110"/>
      <c r="AFH55" s="110"/>
      <c r="AFI55" s="110"/>
      <c r="AFJ55" s="110"/>
      <c r="AFK55" s="110"/>
      <c r="AFL55" s="110"/>
      <c r="AFM55" s="110"/>
      <c r="AFN55" s="110"/>
      <c r="AFO55" s="110"/>
      <c r="AFP55" s="110"/>
      <c r="AFQ55" s="110"/>
      <c r="AFR55" s="110"/>
      <c r="AFS55" s="110"/>
      <c r="AFT55" s="110"/>
      <c r="AFU55" s="110"/>
      <c r="AFV55" s="110"/>
      <c r="AFW55" s="110"/>
      <c r="AFX55" s="110"/>
      <c r="AFY55" s="110"/>
      <c r="AFZ55" s="110"/>
      <c r="AGA55" s="110"/>
      <c r="AGB55" s="110"/>
      <c r="AGC55" s="110"/>
      <c r="AGD55" s="110"/>
      <c r="AGE55" s="110"/>
      <c r="AGF55" s="110"/>
      <c r="AGG55" s="110"/>
      <c r="AGH55" s="110"/>
      <c r="AGI55" s="110"/>
      <c r="AGJ55" s="110"/>
      <c r="AGK55" s="110"/>
      <c r="AGL55" s="110"/>
      <c r="AGM55" s="110"/>
      <c r="AGN55" s="110"/>
      <c r="AGO55" s="110"/>
      <c r="AGP55" s="110"/>
      <c r="AGQ55" s="110"/>
      <c r="AGR55" s="110"/>
      <c r="AGS55" s="110"/>
      <c r="AGT55" s="110"/>
      <c r="AGU55" s="110"/>
      <c r="AGV55" s="110"/>
      <c r="AGW55" s="110"/>
      <c r="AGX55" s="110"/>
      <c r="AGY55" s="110"/>
      <c r="AGZ55" s="110"/>
      <c r="AHA55" s="110"/>
      <c r="AHB55" s="110"/>
      <c r="AHC55" s="110"/>
      <c r="AHD55" s="110"/>
      <c r="AHE55" s="110"/>
      <c r="AHF55" s="110"/>
      <c r="AHG55" s="110"/>
      <c r="AHH55" s="110"/>
      <c r="AHI55" s="110"/>
      <c r="AHJ55" s="110"/>
      <c r="AHK55" s="110"/>
      <c r="AHL55" s="110"/>
      <c r="AHM55" s="110"/>
      <c r="AHN55" s="110"/>
      <c r="AHO55" s="110"/>
      <c r="AHP55" s="110"/>
      <c r="AHQ55" s="110"/>
      <c r="AHR55" s="110"/>
      <c r="AHS55" s="110"/>
      <c r="AHT55" s="110"/>
      <c r="AHU55" s="110"/>
      <c r="AHV55" s="110"/>
      <c r="AHW55" s="110"/>
      <c r="AHX55" s="110"/>
      <c r="AHY55" s="110"/>
      <c r="AHZ55" s="110"/>
      <c r="AIA55" s="110"/>
      <c r="AIB55" s="110"/>
      <c r="AIC55" s="110"/>
      <c r="AID55" s="110"/>
      <c r="AIE55" s="110"/>
      <c r="AIF55" s="110"/>
      <c r="AIG55" s="110"/>
      <c r="AIH55" s="110"/>
      <c r="AII55" s="110"/>
      <c r="AIJ55" s="110"/>
      <c r="AIK55" s="110"/>
      <c r="AIL55" s="110"/>
      <c r="AIM55" s="110"/>
      <c r="AIN55" s="110"/>
      <c r="AIO55" s="110"/>
      <c r="AIP55" s="110"/>
      <c r="AIQ55" s="110"/>
      <c r="AIR55" s="110"/>
      <c r="AIS55" s="110"/>
      <c r="AIT55" s="110"/>
      <c r="AIU55" s="110"/>
      <c r="AIV55" s="110"/>
      <c r="AIW55" s="110"/>
      <c r="AIX55" s="110"/>
      <c r="AIY55" s="110"/>
      <c r="AIZ55" s="110"/>
      <c r="AJA55" s="110"/>
      <c r="AJB55" s="110"/>
      <c r="AJC55" s="110"/>
      <c r="AJD55" s="110"/>
      <c r="AJE55" s="110"/>
      <c r="AJF55" s="110"/>
      <c r="AJG55" s="110"/>
      <c r="AJH55" s="110"/>
      <c r="AJI55" s="110"/>
      <c r="AJJ55" s="110"/>
      <c r="AJK55" s="110"/>
      <c r="AJL55" s="110"/>
      <c r="AJM55" s="110"/>
      <c r="AJN55" s="110"/>
      <c r="AJO55" s="110"/>
      <c r="AJP55" s="110"/>
      <c r="AJQ55" s="110"/>
      <c r="AJR55" s="110"/>
      <c r="AJS55" s="110"/>
      <c r="AJT55" s="110"/>
      <c r="AJU55" s="110"/>
      <c r="AJV55" s="110"/>
      <c r="AJW55" s="110"/>
      <c r="AJX55" s="110"/>
      <c r="AJY55" s="110"/>
      <c r="AJZ55" s="110"/>
      <c r="AKA55" s="110"/>
      <c r="AKB55" s="110"/>
      <c r="AKC55" s="110"/>
      <c r="AKD55" s="110"/>
      <c r="AKE55" s="110"/>
      <c r="AKF55" s="110"/>
      <c r="AKG55" s="110"/>
      <c r="AKH55" s="110"/>
      <c r="AKI55" s="110"/>
      <c r="AKJ55" s="110"/>
      <c r="AKK55" s="110"/>
    </row>
    <row r="56" spans="1:973" s="111" customFormat="1" ht="15" customHeight="1">
      <c r="A56" s="119"/>
      <c r="B56" s="120"/>
      <c r="C56" s="114"/>
      <c r="D56" s="115">
        <v>0</v>
      </c>
      <c r="E56" s="115"/>
      <c r="F56" s="116">
        <f t="shared" si="4"/>
        <v>0</v>
      </c>
      <c r="G56" s="127"/>
      <c r="H56" s="132"/>
      <c r="I56" s="132"/>
      <c r="J56" s="132"/>
      <c r="K56" s="132"/>
      <c r="L56" s="132"/>
      <c r="M56" s="132"/>
      <c r="N56" s="132"/>
      <c r="O56" s="132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0"/>
      <c r="CT56" s="110"/>
      <c r="CU56" s="110"/>
      <c r="CV56" s="110"/>
      <c r="CW56" s="110"/>
      <c r="CX56" s="110"/>
      <c r="CY56" s="110"/>
      <c r="CZ56" s="110"/>
      <c r="DA56" s="110"/>
      <c r="DB56" s="110"/>
      <c r="DC56" s="110"/>
      <c r="DD56" s="110"/>
      <c r="DE56" s="110"/>
      <c r="DF56" s="110"/>
      <c r="DG56" s="110"/>
      <c r="DH56" s="110"/>
      <c r="DI56" s="110"/>
      <c r="DJ56" s="110"/>
      <c r="DK56" s="110"/>
      <c r="DL56" s="110"/>
      <c r="DM56" s="110"/>
      <c r="DN56" s="110"/>
      <c r="DO56" s="110"/>
      <c r="DP56" s="110"/>
      <c r="DQ56" s="110"/>
      <c r="DR56" s="110"/>
      <c r="DS56" s="110"/>
      <c r="DT56" s="110"/>
      <c r="DU56" s="110"/>
      <c r="DV56" s="110"/>
      <c r="DW56" s="110"/>
      <c r="DX56" s="110"/>
      <c r="DY56" s="110"/>
      <c r="DZ56" s="110"/>
      <c r="EA56" s="110"/>
      <c r="EB56" s="110"/>
      <c r="EC56" s="110"/>
      <c r="ED56" s="110"/>
      <c r="EE56" s="110"/>
      <c r="EF56" s="110"/>
      <c r="EG56" s="110"/>
      <c r="EH56" s="110"/>
      <c r="EI56" s="110"/>
      <c r="EJ56" s="110"/>
      <c r="EK56" s="110"/>
      <c r="EL56" s="110"/>
      <c r="EM56" s="110"/>
      <c r="EN56" s="110"/>
      <c r="EO56" s="110"/>
      <c r="EP56" s="110"/>
      <c r="EQ56" s="110"/>
      <c r="ER56" s="110"/>
      <c r="ES56" s="110"/>
      <c r="ET56" s="110"/>
      <c r="EU56" s="110"/>
      <c r="EV56" s="110"/>
      <c r="EW56" s="110"/>
      <c r="EX56" s="110"/>
      <c r="EY56" s="110"/>
      <c r="EZ56" s="110"/>
      <c r="FA56" s="110"/>
      <c r="FB56" s="110"/>
      <c r="FC56" s="110"/>
      <c r="FD56" s="110"/>
      <c r="FE56" s="110"/>
      <c r="FF56" s="110"/>
      <c r="FG56" s="110"/>
      <c r="FH56" s="110"/>
      <c r="FI56" s="110"/>
      <c r="FJ56" s="110"/>
      <c r="FK56" s="110"/>
      <c r="FL56" s="110"/>
      <c r="FM56" s="110"/>
      <c r="FN56" s="110"/>
      <c r="FO56" s="110"/>
      <c r="FP56" s="110"/>
      <c r="FQ56" s="110"/>
      <c r="FR56" s="110"/>
      <c r="FS56" s="110"/>
      <c r="FT56" s="110"/>
      <c r="FU56" s="110"/>
      <c r="FV56" s="110"/>
      <c r="FW56" s="110"/>
      <c r="FX56" s="110"/>
      <c r="FY56" s="110"/>
      <c r="FZ56" s="110"/>
      <c r="GA56" s="110"/>
      <c r="GB56" s="110"/>
      <c r="GC56" s="110"/>
      <c r="GD56" s="110"/>
      <c r="GE56" s="110"/>
      <c r="GF56" s="110"/>
      <c r="GG56" s="110"/>
      <c r="GH56" s="110"/>
      <c r="GI56" s="110"/>
      <c r="GJ56" s="110"/>
      <c r="GK56" s="110"/>
      <c r="GL56" s="110"/>
      <c r="GM56" s="110"/>
      <c r="GN56" s="110"/>
      <c r="GO56" s="110"/>
      <c r="GP56" s="110"/>
      <c r="GQ56" s="110"/>
      <c r="GR56" s="110"/>
      <c r="GS56" s="110"/>
      <c r="GT56" s="110"/>
      <c r="GU56" s="110"/>
      <c r="GV56" s="110"/>
      <c r="GW56" s="110"/>
      <c r="GX56" s="110"/>
      <c r="GY56" s="110"/>
      <c r="GZ56" s="110"/>
      <c r="HA56" s="110"/>
      <c r="HB56" s="110"/>
      <c r="HC56" s="110"/>
      <c r="HD56" s="110"/>
      <c r="HE56" s="110"/>
      <c r="HF56" s="110"/>
      <c r="HG56" s="110"/>
      <c r="HH56" s="110"/>
      <c r="HI56" s="110"/>
      <c r="HJ56" s="110"/>
      <c r="HK56" s="110"/>
      <c r="HL56" s="110"/>
      <c r="HM56" s="110"/>
      <c r="HN56" s="110"/>
      <c r="HO56" s="110"/>
      <c r="HP56" s="110"/>
      <c r="HQ56" s="110"/>
      <c r="HR56" s="110"/>
      <c r="HS56" s="110"/>
      <c r="HT56" s="110"/>
      <c r="HU56" s="110"/>
      <c r="HV56" s="110"/>
      <c r="HW56" s="110"/>
      <c r="HX56" s="110"/>
      <c r="HY56" s="110"/>
      <c r="HZ56" s="110"/>
      <c r="IA56" s="110"/>
      <c r="IB56" s="110"/>
      <c r="IC56" s="110"/>
      <c r="ID56" s="110"/>
      <c r="IE56" s="110"/>
      <c r="IF56" s="110"/>
      <c r="IG56" s="110"/>
      <c r="IH56" s="110"/>
      <c r="II56" s="110"/>
      <c r="IJ56" s="110"/>
      <c r="IK56" s="110"/>
      <c r="IL56" s="110"/>
      <c r="IM56" s="110"/>
      <c r="IN56" s="110"/>
      <c r="IO56" s="110"/>
      <c r="IP56" s="110"/>
      <c r="IQ56" s="110"/>
      <c r="IR56" s="110"/>
      <c r="IS56" s="110"/>
      <c r="IT56" s="110"/>
      <c r="IU56" s="110"/>
      <c r="IV56" s="110"/>
      <c r="IW56" s="110"/>
      <c r="IX56" s="110"/>
      <c r="IY56" s="110"/>
      <c r="IZ56" s="110"/>
      <c r="JA56" s="110"/>
      <c r="JB56" s="110"/>
      <c r="JC56" s="110"/>
      <c r="JD56" s="110"/>
      <c r="JE56" s="110"/>
      <c r="JF56" s="110"/>
      <c r="JG56" s="110"/>
      <c r="JH56" s="110"/>
      <c r="JI56" s="110"/>
      <c r="JJ56" s="110"/>
      <c r="JK56" s="110"/>
      <c r="JL56" s="110"/>
      <c r="JM56" s="110"/>
      <c r="JN56" s="110"/>
      <c r="JO56" s="110"/>
      <c r="JP56" s="110"/>
      <c r="JQ56" s="110"/>
      <c r="JR56" s="110"/>
      <c r="JS56" s="110"/>
      <c r="JT56" s="110"/>
      <c r="JU56" s="110"/>
      <c r="JV56" s="110"/>
      <c r="JW56" s="110"/>
      <c r="JX56" s="110"/>
      <c r="JY56" s="110"/>
      <c r="JZ56" s="110"/>
      <c r="KA56" s="110"/>
      <c r="KB56" s="110"/>
      <c r="KC56" s="110"/>
      <c r="KD56" s="110"/>
      <c r="KE56" s="110"/>
      <c r="KF56" s="110"/>
      <c r="KG56" s="110"/>
      <c r="KH56" s="110"/>
      <c r="KI56" s="110"/>
      <c r="KJ56" s="110"/>
      <c r="KK56" s="110"/>
      <c r="KL56" s="110"/>
      <c r="KM56" s="110"/>
      <c r="KN56" s="110"/>
      <c r="KO56" s="110"/>
      <c r="KP56" s="110"/>
      <c r="KQ56" s="110"/>
      <c r="KR56" s="110"/>
      <c r="KS56" s="110"/>
      <c r="KT56" s="110"/>
      <c r="KU56" s="110"/>
      <c r="KV56" s="110"/>
      <c r="KW56" s="110"/>
      <c r="KX56" s="110"/>
      <c r="KY56" s="110"/>
      <c r="KZ56" s="110"/>
      <c r="LA56" s="110"/>
      <c r="LB56" s="110"/>
      <c r="LC56" s="110"/>
      <c r="LD56" s="110"/>
      <c r="LE56" s="110"/>
      <c r="LF56" s="110"/>
      <c r="LG56" s="110"/>
      <c r="LH56" s="110"/>
      <c r="LI56" s="110"/>
      <c r="LJ56" s="110"/>
      <c r="LK56" s="110"/>
      <c r="LL56" s="110"/>
      <c r="LM56" s="110"/>
      <c r="LN56" s="110"/>
      <c r="LO56" s="110"/>
      <c r="LP56" s="110"/>
      <c r="LQ56" s="110"/>
      <c r="LR56" s="110"/>
      <c r="LS56" s="110"/>
      <c r="LT56" s="110"/>
      <c r="LU56" s="110"/>
      <c r="LV56" s="110"/>
      <c r="LW56" s="110"/>
      <c r="LX56" s="110"/>
      <c r="LY56" s="110"/>
      <c r="LZ56" s="110"/>
      <c r="MA56" s="110"/>
      <c r="MB56" s="110"/>
      <c r="MC56" s="110"/>
      <c r="MD56" s="110"/>
      <c r="ME56" s="110"/>
      <c r="MF56" s="110"/>
      <c r="MG56" s="110"/>
      <c r="MH56" s="110"/>
      <c r="MI56" s="110"/>
      <c r="MJ56" s="110"/>
      <c r="MK56" s="110"/>
      <c r="ML56" s="110"/>
      <c r="MM56" s="110"/>
      <c r="MN56" s="110"/>
      <c r="MO56" s="110"/>
      <c r="MP56" s="110"/>
      <c r="MQ56" s="110"/>
      <c r="MR56" s="110"/>
      <c r="MS56" s="110"/>
      <c r="MT56" s="110"/>
      <c r="MU56" s="110"/>
      <c r="MV56" s="110"/>
      <c r="MW56" s="110"/>
      <c r="MX56" s="110"/>
      <c r="MY56" s="110"/>
      <c r="MZ56" s="110"/>
      <c r="NA56" s="110"/>
      <c r="NB56" s="110"/>
      <c r="NC56" s="110"/>
      <c r="ND56" s="110"/>
      <c r="NE56" s="110"/>
      <c r="NF56" s="110"/>
      <c r="NG56" s="110"/>
      <c r="NH56" s="110"/>
      <c r="NI56" s="110"/>
      <c r="NJ56" s="110"/>
      <c r="NK56" s="110"/>
      <c r="NL56" s="110"/>
      <c r="NM56" s="110"/>
      <c r="NN56" s="110"/>
      <c r="NO56" s="110"/>
      <c r="NP56" s="110"/>
      <c r="NQ56" s="110"/>
      <c r="NR56" s="110"/>
      <c r="NS56" s="110"/>
      <c r="NT56" s="110"/>
      <c r="NU56" s="110"/>
      <c r="NV56" s="110"/>
      <c r="NW56" s="110"/>
      <c r="NX56" s="110"/>
      <c r="NY56" s="110"/>
      <c r="NZ56" s="110"/>
      <c r="OA56" s="110"/>
      <c r="OB56" s="110"/>
      <c r="OC56" s="110"/>
      <c r="OD56" s="110"/>
      <c r="OE56" s="110"/>
      <c r="OF56" s="110"/>
      <c r="OG56" s="110"/>
      <c r="OH56" s="110"/>
      <c r="OI56" s="110"/>
      <c r="OJ56" s="110"/>
      <c r="OK56" s="110"/>
      <c r="OL56" s="110"/>
      <c r="OM56" s="110"/>
      <c r="ON56" s="110"/>
      <c r="OO56" s="110"/>
      <c r="OP56" s="110"/>
      <c r="OQ56" s="110"/>
      <c r="OR56" s="110"/>
      <c r="OS56" s="110"/>
      <c r="OT56" s="110"/>
      <c r="OU56" s="110"/>
      <c r="OV56" s="110"/>
      <c r="OW56" s="110"/>
      <c r="OX56" s="110"/>
      <c r="OY56" s="110"/>
      <c r="OZ56" s="110"/>
      <c r="PA56" s="110"/>
      <c r="PB56" s="110"/>
      <c r="PC56" s="110"/>
      <c r="PD56" s="110"/>
      <c r="PE56" s="110"/>
      <c r="PF56" s="110"/>
      <c r="PG56" s="110"/>
      <c r="PH56" s="110"/>
      <c r="PI56" s="110"/>
      <c r="PJ56" s="110"/>
      <c r="PK56" s="110"/>
      <c r="PL56" s="110"/>
      <c r="PM56" s="110"/>
      <c r="PN56" s="110"/>
      <c r="PO56" s="110"/>
      <c r="PP56" s="110"/>
      <c r="PQ56" s="110"/>
      <c r="PR56" s="110"/>
      <c r="PS56" s="110"/>
      <c r="PT56" s="110"/>
      <c r="PU56" s="110"/>
      <c r="PV56" s="110"/>
      <c r="PW56" s="110"/>
      <c r="PX56" s="110"/>
      <c r="PY56" s="110"/>
      <c r="PZ56" s="110"/>
      <c r="QA56" s="110"/>
      <c r="QB56" s="110"/>
      <c r="QC56" s="110"/>
      <c r="QD56" s="110"/>
      <c r="QE56" s="110"/>
      <c r="QF56" s="110"/>
      <c r="QG56" s="110"/>
      <c r="QH56" s="110"/>
      <c r="QI56" s="110"/>
      <c r="QJ56" s="110"/>
      <c r="QK56" s="110"/>
      <c r="QL56" s="110"/>
      <c r="QM56" s="110"/>
      <c r="QN56" s="110"/>
      <c r="QO56" s="110"/>
      <c r="QP56" s="110"/>
      <c r="QQ56" s="110"/>
      <c r="QR56" s="110"/>
      <c r="QS56" s="110"/>
      <c r="QT56" s="110"/>
      <c r="QU56" s="110"/>
      <c r="QV56" s="110"/>
      <c r="QW56" s="110"/>
      <c r="QX56" s="110"/>
      <c r="QY56" s="110"/>
      <c r="QZ56" s="110"/>
      <c r="RA56" s="110"/>
      <c r="RB56" s="110"/>
      <c r="RC56" s="110"/>
      <c r="RD56" s="110"/>
      <c r="RE56" s="110"/>
      <c r="RF56" s="110"/>
      <c r="RG56" s="110"/>
      <c r="RH56" s="110"/>
      <c r="RI56" s="110"/>
      <c r="RJ56" s="110"/>
      <c r="RK56" s="110"/>
      <c r="RL56" s="110"/>
      <c r="RM56" s="110"/>
      <c r="RN56" s="110"/>
      <c r="RO56" s="110"/>
      <c r="RP56" s="110"/>
      <c r="RQ56" s="110"/>
      <c r="RR56" s="110"/>
      <c r="RS56" s="110"/>
      <c r="RT56" s="110"/>
      <c r="RU56" s="110"/>
      <c r="RV56" s="110"/>
      <c r="RW56" s="110"/>
      <c r="RX56" s="110"/>
      <c r="RY56" s="110"/>
      <c r="RZ56" s="110"/>
      <c r="SA56" s="110"/>
      <c r="SB56" s="110"/>
      <c r="SC56" s="110"/>
      <c r="SD56" s="110"/>
      <c r="SE56" s="110"/>
      <c r="SF56" s="110"/>
      <c r="SG56" s="110"/>
      <c r="SH56" s="110"/>
      <c r="SI56" s="110"/>
      <c r="SJ56" s="110"/>
      <c r="SK56" s="110"/>
      <c r="SL56" s="110"/>
      <c r="SM56" s="110"/>
      <c r="SN56" s="110"/>
      <c r="SO56" s="110"/>
      <c r="SP56" s="110"/>
      <c r="SQ56" s="110"/>
      <c r="SR56" s="110"/>
      <c r="SS56" s="110"/>
      <c r="ST56" s="110"/>
      <c r="SU56" s="110"/>
      <c r="SV56" s="110"/>
      <c r="SW56" s="110"/>
      <c r="SX56" s="110"/>
      <c r="SY56" s="110"/>
      <c r="SZ56" s="110"/>
      <c r="TA56" s="110"/>
      <c r="TB56" s="110"/>
      <c r="TC56" s="110"/>
      <c r="TD56" s="110"/>
      <c r="TE56" s="110"/>
      <c r="TF56" s="110"/>
      <c r="TG56" s="110"/>
      <c r="TH56" s="110"/>
      <c r="TI56" s="110"/>
      <c r="TJ56" s="110"/>
      <c r="TK56" s="110"/>
      <c r="TL56" s="110"/>
      <c r="TM56" s="110"/>
      <c r="TN56" s="110"/>
      <c r="TO56" s="110"/>
      <c r="TP56" s="110"/>
      <c r="TQ56" s="110"/>
      <c r="TR56" s="110"/>
      <c r="TS56" s="110"/>
      <c r="TT56" s="110"/>
      <c r="TU56" s="110"/>
      <c r="TV56" s="110"/>
      <c r="TW56" s="110"/>
      <c r="TX56" s="110"/>
      <c r="TY56" s="110"/>
      <c r="TZ56" s="110"/>
      <c r="UA56" s="110"/>
      <c r="UB56" s="110"/>
      <c r="UC56" s="110"/>
      <c r="UD56" s="110"/>
      <c r="UE56" s="110"/>
      <c r="UF56" s="110"/>
      <c r="UG56" s="110"/>
      <c r="UH56" s="110"/>
      <c r="UI56" s="110"/>
      <c r="UJ56" s="110"/>
      <c r="UK56" s="110"/>
      <c r="UL56" s="110"/>
      <c r="UM56" s="110"/>
      <c r="UN56" s="110"/>
      <c r="UO56" s="110"/>
      <c r="UP56" s="110"/>
      <c r="UQ56" s="110"/>
      <c r="UR56" s="110"/>
      <c r="US56" s="110"/>
      <c r="UT56" s="110"/>
      <c r="UU56" s="110"/>
      <c r="UV56" s="110"/>
      <c r="UW56" s="110"/>
      <c r="UX56" s="110"/>
      <c r="UY56" s="110"/>
      <c r="UZ56" s="110"/>
      <c r="VA56" s="110"/>
      <c r="VB56" s="110"/>
      <c r="VC56" s="110"/>
      <c r="VD56" s="110"/>
      <c r="VE56" s="110"/>
      <c r="VF56" s="110"/>
      <c r="VG56" s="110"/>
      <c r="VH56" s="110"/>
      <c r="VI56" s="110"/>
      <c r="VJ56" s="110"/>
      <c r="VK56" s="110"/>
      <c r="VL56" s="110"/>
      <c r="VM56" s="110"/>
      <c r="VN56" s="110"/>
      <c r="VO56" s="110"/>
      <c r="VP56" s="110"/>
      <c r="VQ56" s="110"/>
      <c r="VR56" s="110"/>
      <c r="VS56" s="110"/>
      <c r="VT56" s="110"/>
      <c r="VU56" s="110"/>
      <c r="VV56" s="110"/>
      <c r="VW56" s="110"/>
      <c r="VX56" s="110"/>
      <c r="VY56" s="110"/>
      <c r="VZ56" s="110"/>
      <c r="WA56" s="110"/>
      <c r="WB56" s="110"/>
      <c r="WC56" s="110"/>
      <c r="WD56" s="110"/>
      <c r="WE56" s="110"/>
      <c r="WF56" s="110"/>
      <c r="WG56" s="110"/>
      <c r="WH56" s="110"/>
      <c r="WI56" s="110"/>
      <c r="WJ56" s="110"/>
      <c r="WK56" s="110"/>
      <c r="WL56" s="110"/>
      <c r="WM56" s="110"/>
      <c r="WN56" s="110"/>
      <c r="WO56" s="110"/>
      <c r="WP56" s="110"/>
      <c r="WQ56" s="110"/>
      <c r="WR56" s="110"/>
      <c r="WS56" s="110"/>
      <c r="WT56" s="110"/>
      <c r="WU56" s="110"/>
      <c r="WV56" s="110"/>
      <c r="WW56" s="110"/>
      <c r="WX56" s="110"/>
      <c r="WY56" s="110"/>
      <c r="WZ56" s="110"/>
      <c r="XA56" s="110"/>
      <c r="XB56" s="110"/>
      <c r="XC56" s="110"/>
      <c r="XD56" s="110"/>
      <c r="XE56" s="110"/>
      <c r="XF56" s="110"/>
      <c r="XG56" s="110"/>
      <c r="XH56" s="110"/>
      <c r="XI56" s="110"/>
      <c r="XJ56" s="110"/>
      <c r="XK56" s="110"/>
      <c r="XL56" s="110"/>
      <c r="XM56" s="110"/>
      <c r="XN56" s="110"/>
      <c r="XO56" s="110"/>
      <c r="XP56" s="110"/>
      <c r="XQ56" s="110"/>
      <c r="XR56" s="110"/>
      <c r="XS56" s="110"/>
      <c r="XT56" s="110"/>
      <c r="XU56" s="110"/>
      <c r="XV56" s="110"/>
      <c r="XW56" s="110"/>
      <c r="XX56" s="110"/>
      <c r="XY56" s="110"/>
      <c r="XZ56" s="110"/>
      <c r="YA56" s="110"/>
      <c r="YB56" s="110"/>
      <c r="YC56" s="110"/>
      <c r="YD56" s="110"/>
      <c r="YE56" s="110"/>
      <c r="YF56" s="110"/>
      <c r="YG56" s="110"/>
      <c r="YH56" s="110"/>
      <c r="YI56" s="110"/>
      <c r="YJ56" s="110"/>
      <c r="YK56" s="110"/>
      <c r="YL56" s="110"/>
      <c r="YM56" s="110"/>
      <c r="YN56" s="110"/>
      <c r="YO56" s="110"/>
      <c r="YP56" s="110"/>
      <c r="YQ56" s="110"/>
      <c r="YR56" s="110"/>
      <c r="YS56" s="110"/>
      <c r="YT56" s="110"/>
      <c r="YU56" s="110"/>
      <c r="YV56" s="110"/>
      <c r="YW56" s="110"/>
      <c r="YX56" s="110"/>
      <c r="YY56" s="110"/>
      <c r="YZ56" s="110"/>
      <c r="ZA56" s="110"/>
      <c r="ZB56" s="110"/>
      <c r="ZC56" s="110"/>
      <c r="ZD56" s="110"/>
      <c r="ZE56" s="110"/>
      <c r="ZF56" s="110"/>
      <c r="ZG56" s="110"/>
      <c r="ZH56" s="110"/>
      <c r="ZI56" s="110"/>
      <c r="ZJ56" s="110"/>
      <c r="ZK56" s="110"/>
      <c r="ZL56" s="110"/>
      <c r="ZM56" s="110"/>
      <c r="ZN56" s="110"/>
      <c r="ZO56" s="110"/>
      <c r="ZP56" s="110"/>
      <c r="ZQ56" s="110"/>
      <c r="ZR56" s="110"/>
      <c r="ZS56" s="110"/>
      <c r="ZT56" s="110"/>
      <c r="ZU56" s="110"/>
      <c r="ZV56" s="110"/>
      <c r="ZW56" s="110"/>
      <c r="ZX56" s="110"/>
      <c r="ZY56" s="110"/>
      <c r="ZZ56" s="110"/>
      <c r="AAA56" s="110"/>
      <c r="AAB56" s="110"/>
      <c r="AAC56" s="110"/>
      <c r="AAD56" s="110"/>
      <c r="AAE56" s="110"/>
      <c r="AAF56" s="110"/>
      <c r="AAG56" s="110"/>
      <c r="AAH56" s="110"/>
      <c r="AAI56" s="110"/>
      <c r="AAJ56" s="110"/>
      <c r="AAK56" s="110"/>
      <c r="AAL56" s="110"/>
      <c r="AAM56" s="110"/>
      <c r="AAN56" s="110"/>
      <c r="AAO56" s="110"/>
      <c r="AAP56" s="110"/>
      <c r="AAQ56" s="110"/>
      <c r="AAR56" s="110"/>
      <c r="AAS56" s="110"/>
      <c r="AAT56" s="110"/>
      <c r="AAU56" s="110"/>
      <c r="AAV56" s="110"/>
      <c r="AAW56" s="110"/>
      <c r="AAX56" s="110"/>
      <c r="AAY56" s="110"/>
      <c r="AAZ56" s="110"/>
      <c r="ABA56" s="110"/>
      <c r="ABB56" s="110"/>
      <c r="ABC56" s="110"/>
      <c r="ABD56" s="110"/>
      <c r="ABE56" s="110"/>
      <c r="ABF56" s="110"/>
      <c r="ABG56" s="110"/>
      <c r="ABH56" s="110"/>
      <c r="ABI56" s="110"/>
      <c r="ABJ56" s="110"/>
      <c r="ABK56" s="110"/>
      <c r="ABL56" s="110"/>
      <c r="ABM56" s="110"/>
      <c r="ABN56" s="110"/>
      <c r="ABO56" s="110"/>
      <c r="ABP56" s="110"/>
      <c r="ABQ56" s="110"/>
      <c r="ABR56" s="110"/>
      <c r="ABS56" s="110"/>
      <c r="ABT56" s="110"/>
      <c r="ABU56" s="110"/>
      <c r="ABV56" s="110"/>
      <c r="ABW56" s="110"/>
      <c r="ABX56" s="110"/>
      <c r="ABY56" s="110"/>
      <c r="ABZ56" s="110"/>
      <c r="ACA56" s="110"/>
      <c r="ACB56" s="110"/>
      <c r="ACC56" s="110"/>
      <c r="ACD56" s="110"/>
      <c r="ACE56" s="110"/>
      <c r="ACF56" s="110"/>
      <c r="ACG56" s="110"/>
      <c r="ACH56" s="110"/>
      <c r="ACI56" s="110"/>
      <c r="ACJ56" s="110"/>
      <c r="ACK56" s="110"/>
      <c r="ACL56" s="110"/>
      <c r="ACM56" s="110"/>
      <c r="ACN56" s="110"/>
      <c r="ACO56" s="110"/>
      <c r="ACP56" s="110"/>
      <c r="ACQ56" s="110"/>
      <c r="ACR56" s="110"/>
      <c r="ACS56" s="110"/>
      <c r="ACT56" s="110"/>
      <c r="ACU56" s="110"/>
      <c r="ACV56" s="110"/>
      <c r="ACW56" s="110"/>
      <c r="ACX56" s="110"/>
      <c r="ACY56" s="110"/>
      <c r="ACZ56" s="110"/>
      <c r="ADA56" s="110"/>
      <c r="ADB56" s="110"/>
      <c r="ADC56" s="110"/>
      <c r="ADD56" s="110"/>
      <c r="ADE56" s="110"/>
      <c r="ADF56" s="110"/>
      <c r="ADG56" s="110"/>
      <c r="ADH56" s="110"/>
      <c r="ADI56" s="110"/>
      <c r="ADJ56" s="110"/>
      <c r="ADK56" s="110"/>
      <c r="ADL56" s="110"/>
      <c r="ADM56" s="110"/>
      <c r="ADN56" s="110"/>
      <c r="ADO56" s="110"/>
      <c r="ADP56" s="110"/>
      <c r="ADQ56" s="110"/>
      <c r="ADR56" s="110"/>
      <c r="ADS56" s="110"/>
      <c r="ADT56" s="110"/>
      <c r="ADU56" s="110"/>
      <c r="ADV56" s="110"/>
      <c r="ADW56" s="110"/>
      <c r="ADX56" s="110"/>
      <c r="ADY56" s="110"/>
      <c r="ADZ56" s="110"/>
      <c r="AEA56" s="110"/>
      <c r="AEB56" s="110"/>
      <c r="AEC56" s="110"/>
      <c r="AED56" s="110"/>
      <c r="AEE56" s="110"/>
      <c r="AEF56" s="110"/>
      <c r="AEG56" s="110"/>
      <c r="AEH56" s="110"/>
      <c r="AEI56" s="110"/>
      <c r="AEJ56" s="110"/>
      <c r="AEK56" s="110"/>
      <c r="AEL56" s="110"/>
      <c r="AEM56" s="110"/>
      <c r="AEN56" s="110"/>
      <c r="AEO56" s="110"/>
      <c r="AEP56" s="110"/>
      <c r="AEQ56" s="110"/>
      <c r="AER56" s="110"/>
      <c r="AES56" s="110"/>
      <c r="AET56" s="110"/>
      <c r="AEU56" s="110"/>
      <c r="AEV56" s="110"/>
      <c r="AEW56" s="110"/>
      <c r="AEX56" s="110"/>
      <c r="AEY56" s="110"/>
      <c r="AEZ56" s="110"/>
      <c r="AFA56" s="110"/>
      <c r="AFB56" s="110"/>
      <c r="AFC56" s="110"/>
      <c r="AFD56" s="110"/>
      <c r="AFE56" s="110"/>
      <c r="AFF56" s="110"/>
      <c r="AFG56" s="110"/>
      <c r="AFH56" s="110"/>
      <c r="AFI56" s="110"/>
      <c r="AFJ56" s="110"/>
      <c r="AFK56" s="110"/>
      <c r="AFL56" s="110"/>
      <c r="AFM56" s="110"/>
      <c r="AFN56" s="110"/>
      <c r="AFO56" s="110"/>
      <c r="AFP56" s="110"/>
      <c r="AFQ56" s="110"/>
      <c r="AFR56" s="110"/>
      <c r="AFS56" s="110"/>
      <c r="AFT56" s="110"/>
      <c r="AFU56" s="110"/>
      <c r="AFV56" s="110"/>
      <c r="AFW56" s="110"/>
      <c r="AFX56" s="110"/>
      <c r="AFY56" s="110"/>
      <c r="AFZ56" s="110"/>
      <c r="AGA56" s="110"/>
      <c r="AGB56" s="110"/>
      <c r="AGC56" s="110"/>
      <c r="AGD56" s="110"/>
      <c r="AGE56" s="110"/>
      <c r="AGF56" s="110"/>
      <c r="AGG56" s="110"/>
      <c r="AGH56" s="110"/>
      <c r="AGI56" s="110"/>
      <c r="AGJ56" s="110"/>
      <c r="AGK56" s="110"/>
      <c r="AGL56" s="110"/>
      <c r="AGM56" s="110"/>
      <c r="AGN56" s="110"/>
      <c r="AGO56" s="110"/>
      <c r="AGP56" s="110"/>
      <c r="AGQ56" s="110"/>
      <c r="AGR56" s="110"/>
      <c r="AGS56" s="110"/>
      <c r="AGT56" s="110"/>
      <c r="AGU56" s="110"/>
      <c r="AGV56" s="110"/>
      <c r="AGW56" s="110"/>
      <c r="AGX56" s="110"/>
      <c r="AGY56" s="110"/>
      <c r="AGZ56" s="110"/>
      <c r="AHA56" s="110"/>
      <c r="AHB56" s="110"/>
      <c r="AHC56" s="110"/>
      <c r="AHD56" s="110"/>
      <c r="AHE56" s="110"/>
      <c r="AHF56" s="110"/>
      <c r="AHG56" s="110"/>
      <c r="AHH56" s="110"/>
      <c r="AHI56" s="110"/>
      <c r="AHJ56" s="110"/>
      <c r="AHK56" s="110"/>
      <c r="AHL56" s="110"/>
      <c r="AHM56" s="110"/>
      <c r="AHN56" s="110"/>
      <c r="AHO56" s="110"/>
      <c r="AHP56" s="110"/>
      <c r="AHQ56" s="110"/>
      <c r="AHR56" s="110"/>
      <c r="AHS56" s="110"/>
      <c r="AHT56" s="110"/>
      <c r="AHU56" s="110"/>
      <c r="AHV56" s="110"/>
      <c r="AHW56" s="110"/>
      <c r="AHX56" s="110"/>
      <c r="AHY56" s="110"/>
      <c r="AHZ56" s="110"/>
      <c r="AIA56" s="110"/>
      <c r="AIB56" s="110"/>
      <c r="AIC56" s="110"/>
      <c r="AID56" s="110"/>
      <c r="AIE56" s="110"/>
      <c r="AIF56" s="110"/>
      <c r="AIG56" s="110"/>
      <c r="AIH56" s="110"/>
      <c r="AII56" s="110"/>
      <c r="AIJ56" s="110"/>
      <c r="AIK56" s="110"/>
      <c r="AIL56" s="110"/>
      <c r="AIM56" s="110"/>
      <c r="AIN56" s="110"/>
      <c r="AIO56" s="110"/>
      <c r="AIP56" s="110"/>
      <c r="AIQ56" s="110"/>
      <c r="AIR56" s="110"/>
      <c r="AIS56" s="110"/>
      <c r="AIT56" s="110"/>
      <c r="AIU56" s="110"/>
      <c r="AIV56" s="110"/>
      <c r="AIW56" s="110"/>
      <c r="AIX56" s="110"/>
      <c r="AIY56" s="110"/>
      <c r="AIZ56" s="110"/>
      <c r="AJA56" s="110"/>
      <c r="AJB56" s="110"/>
      <c r="AJC56" s="110"/>
      <c r="AJD56" s="110"/>
      <c r="AJE56" s="110"/>
      <c r="AJF56" s="110"/>
      <c r="AJG56" s="110"/>
      <c r="AJH56" s="110"/>
      <c r="AJI56" s="110"/>
      <c r="AJJ56" s="110"/>
      <c r="AJK56" s="110"/>
      <c r="AJL56" s="110"/>
      <c r="AJM56" s="110"/>
      <c r="AJN56" s="110"/>
      <c r="AJO56" s="110"/>
      <c r="AJP56" s="110"/>
      <c r="AJQ56" s="110"/>
      <c r="AJR56" s="110"/>
      <c r="AJS56" s="110"/>
      <c r="AJT56" s="110"/>
      <c r="AJU56" s="110"/>
      <c r="AJV56" s="110"/>
      <c r="AJW56" s="110"/>
      <c r="AJX56" s="110"/>
      <c r="AJY56" s="110"/>
      <c r="AJZ56" s="110"/>
      <c r="AKA56" s="110"/>
      <c r="AKB56" s="110"/>
      <c r="AKC56" s="110"/>
      <c r="AKD56" s="110"/>
      <c r="AKE56" s="110"/>
      <c r="AKF56" s="110"/>
      <c r="AKG56" s="110"/>
      <c r="AKH56" s="110"/>
      <c r="AKI56" s="110"/>
      <c r="AKJ56" s="110"/>
      <c r="AKK56" s="110"/>
    </row>
    <row r="57" spans="1:973" s="111" customFormat="1" ht="15" customHeight="1">
      <c r="A57" s="112">
        <f>A54+1</f>
        <v>14</v>
      </c>
      <c r="B57" s="113" t="s">
        <v>77</v>
      </c>
      <c r="C57" s="114"/>
      <c r="D57" s="115">
        <v>0</v>
      </c>
      <c r="E57" s="115"/>
      <c r="F57" s="116">
        <f t="shared" si="4"/>
        <v>0</v>
      </c>
      <c r="G57" s="127"/>
      <c r="H57" s="132"/>
      <c r="I57" s="132"/>
      <c r="J57" s="132"/>
      <c r="K57" s="132"/>
      <c r="L57" s="132"/>
      <c r="M57" s="132"/>
      <c r="N57" s="132"/>
      <c r="O57" s="132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  <c r="CA57" s="110"/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10"/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0"/>
      <c r="DE57" s="110"/>
      <c r="DF57" s="110"/>
      <c r="DG57" s="110"/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  <c r="DY57" s="110"/>
      <c r="DZ57" s="110"/>
      <c r="EA57" s="110"/>
      <c r="EB57" s="110"/>
      <c r="EC57" s="110"/>
      <c r="ED57" s="110"/>
      <c r="EE57" s="110"/>
      <c r="EF57" s="110"/>
      <c r="EG57" s="110"/>
      <c r="EH57" s="110"/>
      <c r="EI57" s="110"/>
      <c r="EJ57" s="110"/>
      <c r="EK57" s="110"/>
      <c r="EL57" s="110"/>
      <c r="EM57" s="110"/>
      <c r="EN57" s="110"/>
      <c r="EO57" s="110"/>
      <c r="EP57" s="110"/>
      <c r="EQ57" s="110"/>
      <c r="ER57" s="110"/>
      <c r="ES57" s="110"/>
      <c r="ET57" s="110"/>
      <c r="EU57" s="110"/>
      <c r="EV57" s="110"/>
      <c r="EW57" s="110"/>
      <c r="EX57" s="110"/>
      <c r="EY57" s="110"/>
      <c r="EZ57" s="110"/>
      <c r="FA57" s="110"/>
      <c r="FB57" s="110"/>
      <c r="FC57" s="110"/>
      <c r="FD57" s="110"/>
      <c r="FE57" s="110"/>
      <c r="FF57" s="110"/>
      <c r="FG57" s="110"/>
      <c r="FH57" s="110"/>
      <c r="FI57" s="110"/>
      <c r="FJ57" s="110"/>
      <c r="FK57" s="110"/>
      <c r="FL57" s="110"/>
      <c r="FM57" s="110"/>
      <c r="FN57" s="110"/>
      <c r="FO57" s="110"/>
      <c r="FP57" s="110"/>
      <c r="FQ57" s="110"/>
      <c r="FR57" s="110"/>
      <c r="FS57" s="110"/>
      <c r="FT57" s="110"/>
      <c r="FU57" s="110"/>
      <c r="FV57" s="110"/>
      <c r="FW57" s="110"/>
      <c r="FX57" s="110"/>
      <c r="FY57" s="110"/>
      <c r="FZ57" s="110"/>
      <c r="GA57" s="110"/>
      <c r="GB57" s="110"/>
      <c r="GC57" s="110"/>
      <c r="GD57" s="110"/>
      <c r="GE57" s="110"/>
      <c r="GF57" s="110"/>
      <c r="GG57" s="110"/>
      <c r="GH57" s="110"/>
      <c r="GI57" s="110"/>
      <c r="GJ57" s="110"/>
      <c r="GK57" s="110"/>
      <c r="GL57" s="110"/>
      <c r="GM57" s="110"/>
      <c r="GN57" s="110"/>
      <c r="GO57" s="110"/>
      <c r="GP57" s="110"/>
      <c r="GQ57" s="110"/>
      <c r="GR57" s="110"/>
      <c r="GS57" s="110"/>
      <c r="GT57" s="110"/>
      <c r="GU57" s="110"/>
      <c r="GV57" s="110"/>
      <c r="GW57" s="110"/>
      <c r="GX57" s="110"/>
      <c r="GY57" s="110"/>
      <c r="GZ57" s="110"/>
      <c r="HA57" s="110"/>
      <c r="HB57" s="110"/>
      <c r="HC57" s="110"/>
      <c r="HD57" s="110"/>
      <c r="HE57" s="110"/>
      <c r="HF57" s="110"/>
      <c r="HG57" s="110"/>
      <c r="HH57" s="110"/>
      <c r="HI57" s="110"/>
      <c r="HJ57" s="110"/>
      <c r="HK57" s="110"/>
      <c r="HL57" s="110"/>
      <c r="HM57" s="110"/>
      <c r="HN57" s="110"/>
      <c r="HO57" s="110"/>
      <c r="HP57" s="110"/>
      <c r="HQ57" s="110"/>
      <c r="HR57" s="110"/>
      <c r="HS57" s="110"/>
      <c r="HT57" s="110"/>
      <c r="HU57" s="110"/>
      <c r="HV57" s="110"/>
      <c r="HW57" s="110"/>
      <c r="HX57" s="110"/>
      <c r="HY57" s="110"/>
      <c r="HZ57" s="110"/>
      <c r="IA57" s="110"/>
      <c r="IB57" s="110"/>
      <c r="IC57" s="110"/>
      <c r="ID57" s="110"/>
      <c r="IE57" s="110"/>
      <c r="IF57" s="110"/>
      <c r="IG57" s="110"/>
      <c r="IH57" s="110"/>
      <c r="II57" s="110"/>
      <c r="IJ57" s="110"/>
      <c r="IK57" s="110"/>
      <c r="IL57" s="110"/>
      <c r="IM57" s="110"/>
      <c r="IN57" s="110"/>
      <c r="IO57" s="110"/>
      <c r="IP57" s="110"/>
      <c r="IQ57" s="110"/>
      <c r="IR57" s="110"/>
      <c r="IS57" s="110"/>
      <c r="IT57" s="110"/>
      <c r="IU57" s="110"/>
      <c r="IV57" s="110"/>
      <c r="IW57" s="110"/>
      <c r="IX57" s="110"/>
      <c r="IY57" s="110"/>
      <c r="IZ57" s="110"/>
      <c r="JA57" s="110"/>
      <c r="JB57" s="110"/>
      <c r="JC57" s="110"/>
      <c r="JD57" s="110"/>
      <c r="JE57" s="110"/>
      <c r="JF57" s="110"/>
      <c r="JG57" s="110"/>
      <c r="JH57" s="110"/>
      <c r="JI57" s="110"/>
      <c r="JJ57" s="110"/>
      <c r="JK57" s="110"/>
      <c r="JL57" s="110"/>
      <c r="JM57" s="110"/>
      <c r="JN57" s="110"/>
      <c r="JO57" s="110"/>
      <c r="JP57" s="110"/>
      <c r="JQ57" s="110"/>
      <c r="JR57" s="110"/>
      <c r="JS57" s="110"/>
      <c r="JT57" s="110"/>
      <c r="JU57" s="110"/>
      <c r="JV57" s="110"/>
      <c r="JW57" s="110"/>
      <c r="JX57" s="110"/>
      <c r="JY57" s="110"/>
      <c r="JZ57" s="110"/>
      <c r="KA57" s="110"/>
      <c r="KB57" s="110"/>
      <c r="KC57" s="110"/>
      <c r="KD57" s="110"/>
      <c r="KE57" s="110"/>
      <c r="KF57" s="110"/>
      <c r="KG57" s="110"/>
      <c r="KH57" s="110"/>
      <c r="KI57" s="110"/>
      <c r="KJ57" s="110"/>
      <c r="KK57" s="110"/>
      <c r="KL57" s="110"/>
      <c r="KM57" s="110"/>
      <c r="KN57" s="110"/>
      <c r="KO57" s="110"/>
      <c r="KP57" s="110"/>
      <c r="KQ57" s="110"/>
      <c r="KR57" s="110"/>
      <c r="KS57" s="110"/>
      <c r="KT57" s="110"/>
      <c r="KU57" s="110"/>
      <c r="KV57" s="110"/>
      <c r="KW57" s="110"/>
      <c r="KX57" s="110"/>
      <c r="KY57" s="110"/>
      <c r="KZ57" s="110"/>
      <c r="LA57" s="110"/>
      <c r="LB57" s="110"/>
      <c r="LC57" s="110"/>
      <c r="LD57" s="110"/>
      <c r="LE57" s="110"/>
      <c r="LF57" s="110"/>
      <c r="LG57" s="110"/>
      <c r="LH57" s="110"/>
      <c r="LI57" s="110"/>
      <c r="LJ57" s="110"/>
      <c r="LK57" s="110"/>
      <c r="LL57" s="110"/>
      <c r="LM57" s="110"/>
      <c r="LN57" s="110"/>
      <c r="LO57" s="110"/>
      <c r="LP57" s="110"/>
      <c r="LQ57" s="110"/>
      <c r="LR57" s="110"/>
      <c r="LS57" s="110"/>
      <c r="LT57" s="110"/>
      <c r="LU57" s="110"/>
      <c r="LV57" s="110"/>
      <c r="LW57" s="110"/>
      <c r="LX57" s="110"/>
      <c r="LY57" s="110"/>
      <c r="LZ57" s="110"/>
      <c r="MA57" s="110"/>
      <c r="MB57" s="110"/>
      <c r="MC57" s="110"/>
      <c r="MD57" s="110"/>
      <c r="ME57" s="110"/>
      <c r="MF57" s="110"/>
      <c r="MG57" s="110"/>
      <c r="MH57" s="110"/>
      <c r="MI57" s="110"/>
      <c r="MJ57" s="110"/>
      <c r="MK57" s="110"/>
      <c r="ML57" s="110"/>
      <c r="MM57" s="110"/>
      <c r="MN57" s="110"/>
      <c r="MO57" s="110"/>
      <c r="MP57" s="110"/>
      <c r="MQ57" s="110"/>
      <c r="MR57" s="110"/>
      <c r="MS57" s="110"/>
      <c r="MT57" s="110"/>
      <c r="MU57" s="110"/>
      <c r="MV57" s="110"/>
      <c r="MW57" s="110"/>
      <c r="MX57" s="110"/>
      <c r="MY57" s="110"/>
      <c r="MZ57" s="110"/>
      <c r="NA57" s="110"/>
      <c r="NB57" s="110"/>
      <c r="NC57" s="110"/>
      <c r="ND57" s="110"/>
      <c r="NE57" s="110"/>
      <c r="NF57" s="110"/>
      <c r="NG57" s="110"/>
      <c r="NH57" s="110"/>
      <c r="NI57" s="110"/>
      <c r="NJ57" s="110"/>
      <c r="NK57" s="110"/>
      <c r="NL57" s="110"/>
      <c r="NM57" s="110"/>
      <c r="NN57" s="110"/>
      <c r="NO57" s="110"/>
      <c r="NP57" s="110"/>
      <c r="NQ57" s="110"/>
      <c r="NR57" s="110"/>
      <c r="NS57" s="110"/>
      <c r="NT57" s="110"/>
      <c r="NU57" s="110"/>
      <c r="NV57" s="110"/>
      <c r="NW57" s="110"/>
      <c r="NX57" s="110"/>
      <c r="NY57" s="110"/>
      <c r="NZ57" s="110"/>
      <c r="OA57" s="110"/>
      <c r="OB57" s="110"/>
      <c r="OC57" s="110"/>
      <c r="OD57" s="110"/>
      <c r="OE57" s="110"/>
      <c r="OF57" s="110"/>
      <c r="OG57" s="110"/>
      <c r="OH57" s="110"/>
      <c r="OI57" s="110"/>
      <c r="OJ57" s="110"/>
      <c r="OK57" s="110"/>
      <c r="OL57" s="110"/>
      <c r="OM57" s="110"/>
      <c r="ON57" s="110"/>
      <c r="OO57" s="110"/>
      <c r="OP57" s="110"/>
      <c r="OQ57" s="110"/>
      <c r="OR57" s="110"/>
      <c r="OS57" s="110"/>
      <c r="OT57" s="110"/>
      <c r="OU57" s="110"/>
      <c r="OV57" s="110"/>
      <c r="OW57" s="110"/>
      <c r="OX57" s="110"/>
      <c r="OY57" s="110"/>
      <c r="OZ57" s="110"/>
      <c r="PA57" s="110"/>
      <c r="PB57" s="110"/>
      <c r="PC57" s="110"/>
      <c r="PD57" s="110"/>
      <c r="PE57" s="110"/>
      <c r="PF57" s="110"/>
      <c r="PG57" s="110"/>
      <c r="PH57" s="110"/>
      <c r="PI57" s="110"/>
      <c r="PJ57" s="110"/>
      <c r="PK57" s="110"/>
      <c r="PL57" s="110"/>
      <c r="PM57" s="110"/>
      <c r="PN57" s="110"/>
      <c r="PO57" s="110"/>
      <c r="PP57" s="110"/>
      <c r="PQ57" s="110"/>
      <c r="PR57" s="110"/>
      <c r="PS57" s="110"/>
      <c r="PT57" s="110"/>
      <c r="PU57" s="110"/>
      <c r="PV57" s="110"/>
      <c r="PW57" s="110"/>
      <c r="PX57" s="110"/>
      <c r="PY57" s="110"/>
      <c r="PZ57" s="110"/>
      <c r="QA57" s="110"/>
      <c r="QB57" s="110"/>
      <c r="QC57" s="110"/>
      <c r="QD57" s="110"/>
      <c r="QE57" s="110"/>
      <c r="QF57" s="110"/>
      <c r="QG57" s="110"/>
      <c r="QH57" s="110"/>
      <c r="QI57" s="110"/>
      <c r="QJ57" s="110"/>
      <c r="QK57" s="110"/>
      <c r="QL57" s="110"/>
      <c r="QM57" s="110"/>
      <c r="QN57" s="110"/>
      <c r="QO57" s="110"/>
      <c r="QP57" s="110"/>
      <c r="QQ57" s="110"/>
      <c r="QR57" s="110"/>
      <c r="QS57" s="110"/>
      <c r="QT57" s="110"/>
      <c r="QU57" s="110"/>
      <c r="QV57" s="110"/>
      <c r="QW57" s="110"/>
      <c r="QX57" s="110"/>
      <c r="QY57" s="110"/>
      <c r="QZ57" s="110"/>
      <c r="RA57" s="110"/>
      <c r="RB57" s="110"/>
      <c r="RC57" s="110"/>
      <c r="RD57" s="110"/>
      <c r="RE57" s="110"/>
      <c r="RF57" s="110"/>
      <c r="RG57" s="110"/>
      <c r="RH57" s="110"/>
      <c r="RI57" s="110"/>
      <c r="RJ57" s="110"/>
      <c r="RK57" s="110"/>
      <c r="RL57" s="110"/>
      <c r="RM57" s="110"/>
      <c r="RN57" s="110"/>
      <c r="RO57" s="110"/>
      <c r="RP57" s="110"/>
      <c r="RQ57" s="110"/>
      <c r="RR57" s="110"/>
      <c r="RS57" s="110"/>
      <c r="RT57" s="110"/>
      <c r="RU57" s="110"/>
      <c r="RV57" s="110"/>
      <c r="RW57" s="110"/>
      <c r="RX57" s="110"/>
      <c r="RY57" s="110"/>
      <c r="RZ57" s="110"/>
      <c r="SA57" s="110"/>
      <c r="SB57" s="110"/>
      <c r="SC57" s="110"/>
      <c r="SD57" s="110"/>
      <c r="SE57" s="110"/>
      <c r="SF57" s="110"/>
      <c r="SG57" s="110"/>
      <c r="SH57" s="110"/>
      <c r="SI57" s="110"/>
      <c r="SJ57" s="110"/>
      <c r="SK57" s="110"/>
      <c r="SL57" s="110"/>
      <c r="SM57" s="110"/>
      <c r="SN57" s="110"/>
      <c r="SO57" s="110"/>
      <c r="SP57" s="110"/>
      <c r="SQ57" s="110"/>
      <c r="SR57" s="110"/>
      <c r="SS57" s="110"/>
      <c r="ST57" s="110"/>
      <c r="SU57" s="110"/>
      <c r="SV57" s="110"/>
      <c r="SW57" s="110"/>
      <c r="SX57" s="110"/>
      <c r="SY57" s="110"/>
      <c r="SZ57" s="110"/>
      <c r="TA57" s="110"/>
      <c r="TB57" s="110"/>
      <c r="TC57" s="110"/>
      <c r="TD57" s="110"/>
      <c r="TE57" s="110"/>
      <c r="TF57" s="110"/>
      <c r="TG57" s="110"/>
      <c r="TH57" s="110"/>
      <c r="TI57" s="110"/>
      <c r="TJ57" s="110"/>
      <c r="TK57" s="110"/>
      <c r="TL57" s="110"/>
      <c r="TM57" s="110"/>
      <c r="TN57" s="110"/>
      <c r="TO57" s="110"/>
      <c r="TP57" s="110"/>
      <c r="TQ57" s="110"/>
      <c r="TR57" s="110"/>
      <c r="TS57" s="110"/>
      <c r="TT57" s="110"/>
      <c r="TU57" s="110"/>
      <c r="TV57" s="110"/>
      <c r="TW57" s="110"/>
      <c r="TX57" s="110"/>
      <c r="TY57" s="110"/>
      <c r="TZ57" s="110"/>
      <c r="UA57" s="110"/>
      <c r="UB57" s="110"/>
      <c r="UC57" s="110"/>
      <c r="UD57" s="110"/>
      <c r="UE57" s="110"/>
      <c r="UF57" s="110"/>
      <c r="UG57" s="110"/>
      <c r="UH57" s="110"/>
      <c r="UI57" s="110"/>
      <c r="UJ57" s="110"/>
      <c r="UK57" s="110"/>
      <c r="UL57" s="110"/>
      <c r="UM57" s="110"/>
      <c r="UN57" s="110"/>
      <c r="UO57" s="110"/>
      <c r="UP57" s="110"/>
      <c r="UQ57" s="110"/>
      <c r="UR57" s="110"/>
      <c r="US57" s="110"/>
      <c r="UT57" s="110"/>
      <c r="UU57" s="110"/>
      <c r="UV57" s="110"/>
      <c r="UW57" s="110"/>
      <c r="UX57" s="110"/>
      <c r="UY57" s="110"/>
      <c r="UZ57" s="110"/>
      <c r="VA57" s="110"/>
      <c r="VB57" s="110"/>
      <c r="VC57" s="110"/>
      <c r="VD57" s="110"/>
      <c r="VE57" s="110"/>
      <c r="VF57" s="110"/>
      <c r="VG57" s="110"/>
      <c r="VH57" s="110"/>
      <c r="VI57" s="110"/>
      <c r="VJ57" s="110"/>
      <c r="VK57" s="110"/>
      <c r="VL57" s="110"/>
      <c r="VM57" s="110"/>
      <c r="VN57" s="110"/>
      <c r="VO57" s="110"/>
      <c r="VP57" s="110"/>
      <c r="VQ57" s="110"/>
      <c r="VR57" s="110"/>
      <c r="VS57" s="110"/>
      <c r="VT57" s="110"/>
      <c r="VU57" s="110"/>
      <c r="VV57" s="110"/>
      <c r="VW57" s="110"/>
      <c r="VX57" s="110"/>
      <c r="VY57" s="110"/>
      <c r="VZ57" s="110"/>
      <c r="WA57" s="110"/>
      <c r="WB57" s="110"/>
      <c r="WC57" s="110"/>
      <c r="WD57" s="110"/>
      <c r="WE57" s="110"/>
      <c r="WF57" s="110"/>
      <c r="WG57" s="110"/>
      <c r="WH57" s="110"/>
      <c r="WI57" s="110"/>
      <c r="WJ57" s="110"/>
      <c r="WK57" s="110"/>
      <c r="WL57" s="110"/>
      <c r="WM57" s="110"/>
      <c r="WN57" s="110"/>
      <c r="WO57" s="110"/>
      <c r="WP57" s="110"/>
      <c r="WQ57" s="110"/>
      <c r="WR57" s="110"/>
      <c r="WS57" s="110"/>
      <c r="WT57" s="110"/>
      <c r="WU57" s="110"/>
      <c r="WV57" s="110"/>
      <c r="WW57" s="110"/>
      <c r="WX57" s="110"/>
      <c r="WY57" s="110"/>
      <c r="WZ57" s="110"/>
      <c r="XA57" s="110"/>
      <c r="XB57" s="110"/>
      <c r="XC57" s="110"/>
      <c r="XD57" s="110"/>
      <c r="XE57" s="110"/>
      <c r="XF57" s="110"/>
      <c r="XG57" s="110"/>
      <c r="XH57" s="110"/>
      <c r="XI57" s="110"/>
      <c r="XJ57" s="110"/>
      <c r="XK57" s="110"/>
      <c r="XL57" s="110"/>
      <c r="XM57" s="110"/>
      <c r="XN57" s="110"/>
      <c r="XO57" s="110"/>
      <c r="XP57" s="110"/>
      <c r="XQ57" s="110"/>
      <c r="XR57" s="110"/>
      <c r="XS57" s="110"/>
      <c r="XT57" s="110"/>
      <c r="XU57" s="110"/>
      <c r="XV57" s="110"/>
      <c r="XW57" s="110"/>
      <c r="XX57" s="110"/>
      <c r="XY57" s="110"/>
      <c r="XZ57" s="110"/>
      <c r="YA57" s="110"/>
      <c r="YB57" s="110"/>
      <c r="YC57" s="110"/>
      <c r="YD57" s="110"/>
      <c r="YE57" s="110"/>
      <c r="YF57" s="110"/>
      <c r="YG57" s="110"/>
      <c r="YH57" s="110"/>
      <c r="YI57" s="110"/>
      <c r="YJ57" s="110"/>
      <c r="YK57" s="110"/>
      <c r="YL57" s="110"/>
      <c r="YM57" s="110"/>
      <c r="YN57" s="110"/>
      <c r="YO57" s="110"/>
      <c r="YP57" s="110"/>
      <c r="YQ57" s="110"/>
      <c r="YR57" s="110"/>
      <c r="YS57" s="110"/>
      <c r="YT57" s="110"/>
      <c r="YU57" s="110"/>
      <c r="YV57" s="110"/>
      <c r="YW57" s="110"/>
      <c r="YX57" s="110"/>
      <c r="YY57" s="110"/>
      <c r="YZ57" s="110"/>
      <c r="ZA57" s="110"/>
      <c r="ZB57" s="110"/>
      <c r="ZC57" s="110"/>
      <c r="ZD57" s="110"/>
      <c r="ZE57" s="110"/>
      <c r="ZF57" s="110"/>
      <c r="ZG57" s="110"/>
      <c r="ZH57" s="110"/>
      <c r="ZI57" s="110"/>
      <c r="ZJ57" s="110"/>
      <c r="ZK57" s="110"/>
      <c r="ZL57" s="110"/>
      <c r="ZM57" s="110"/>
      <c r="ZN57" s="110"/>
      <c r="ZO57" s="110"/>
      <c r="ZP57" s="110"/>
      <c r="ZQ57" s="110"/>
      <c r="ZR57" s="110"/>
      <c r="ZS57" s="110"/>
      <c r="ZT57" s="110"/>
      <c r="ZU57" s="110"/>
      <c r="ZV57" s="110"/>
      <c r="ZW57" s="110"/>
      <c r="ZX57" s="110"/>
      <c r="ZY57" s="110"/>
      <c r="ZZ57" s="110"/>
      <c r="AAA57" s="110"/>
      <c r="AAB57" s="110"/>
      <c r="AAC57" s="110"/>
      <c r="AAD57" s="110"/>
      <c r="AAE57" s="110"/>
      <c r="AAF57" s="110"/>
      <c r="AAG57" s="110"/>
      <c r="AAH57" s="110"/>
      <c r="AAI57" s="110"/>
      <c r="AAJ57" s="110"/>
      <c r="AAK57" s="110"/>
      <c r="AAL57" s="110"/>
      <c r="AAM57" s="110"/>
      <c r="AAN57" s="110"/>
      <c r="AAO57" s="110"/>
      <c r="AAP57" s="110"/>
      <c r="AAQ57" s="110"/>
      <c r="AAR57" s="110"/>
      <c r="AAS57" s="110"/>
      <c r="AAT57" s="110"/>
      <c r="AAU57" s="110"/>
      <c r="AAV57" s="110"/>
      <c r="AAW57" s="110"/>
      <c r="AAX57" s="110"/>
      <c r="AAY57" s="110"/>
      <c r="AAZ57" s="110"/>
      <c r="ABA57" s="110"/>
      <c r="ABB57" s="110"/>
      <c r="ABC57" s="110"/>
      <c r="ABD57" s="110"/>
      <c r="ABE57" s="110"/>
      <c r="ABF57" s="110"/>
      <c r="ABG57" s="110"/>
      <c r="ABH57" s="110"/>
      <c r="ABI57" s="110"/>
      <c r="ABJ57" s="110"/>
      <c r="ABK57" s="110"/>
      <c r="ABL57" s="110"/>
      <c r="ABM57" s="110"/>
      <c r="ABN57" s="110"/>
      <c r="ABO57" s="110"/>
      <c r="ABP57" s="110"/>
      <c r="ABQ57" s="110"/>
      <c r="ABR57" s="110"/>
      <c r="ABS57" s="110"/>
      <c r="ABT57" s="110"/>
      <c r="ABU57" s="110"/>
      <c r="ABV57" s="110"/>
      <c r="ABW57" s="110"/>
      <c r="ABX57" s="110"/>
      <c r="ABY57" s="110"/>
      <c r="ABZ57" s="110"/>
      <c r="ACA57" s="110"/>
      <c r="ACB57" s="110"/>
      <c r="ACC57" s="110"/>
      <c r="ACD57" s="110"/>
      <c r="ACE57" s="110"/>
      <c r="ACF57" s="110"/>
      <c r="ACG57" s="110"/>
      <c r="ACH57" s="110"/>
      <c r="ACI57" s="110"/>
      <c r="ACJ57" s="110"/>
      <c r="ACK57" s="110"/>
      <c r="ACL57" s="110"/>
      <c r="ACM57" s="110"/>
      <c r="ACN57" s="110"/>
      <c r="ACO57" s="110"/>
      <c r="ACP57" s="110"/>
      <c r="ACQ57" s="110"/>
      <c r="ACR57" s="110"/>
      <c r="ACS57" s="110"/>
      <c r="ACT57" s="110"/>
      <c r="ACU57" s="110"/>
      <c r="ACV57" s="110"/>
      <c r="ACW57" s="110"/>
      <c r="ACX57" s="110"/>
      <c r="ACY57" s="110"/>
      <c r="ACZ57" s="110"/>
      <c r="ADA57" s="110"/>
      <c r="ADB57" s="110"/>
      <c r="ADC57" s="110"/>
      <c r="ADD57" s="110"/>
      <c r="ADE57" s="110"/>
      <c r="ADF57" s="110"/>
      <c r="ADG57" s="110"/>
      <c r="ADH57" s="110"/>
      <c r="ADI57" s="110"/>
      <c r="ADJ57" s="110"/>
      <c r="ADK57" s="110"/>
      <c r="ADL57" s="110"/>
      <c r="ADM57" s="110"/>
      <c r="ADN57" s="110"/>
      <c r="ADO57" s="110"/>
      <c r="ADP57" s="110"/>
      <c r="ADQ57" s="110"/>
      <c r="ADR57" s="110"/>
      <c r="ADS57" s="110"/>
      <c r="ADT57" s="110"/>
      <c r="ADU57" s="110"/>
      <c r="ADV57" s="110"/>
      <c r="ADW57" s="110"/>
      <c r="ADX57" s="110"/>
      <c r="ADY57" s="110"/>
      <c r="ADZ57" s="110"/>
      <c r="AEA57" s="110"/>
      <c r="AEB57" s="110"/>
      <c r="AEC57" s="110"/>
      <c r="AED57" s="110"/>
      <c r="AEE57" s="110"/>
      <c r="AEF57" s="110"/>
      <c r="AEG57" s="110"/>
      <c r="AEH57" s="110"/>
      <c r="AEI57" s="110"/>
      <c r="AEJ57" s="110"/>
      <c r="AEK57" s="110"/>
      <c r="AEL57" s="110"/>
      <c r="AEM57" s="110"/>
      <c r="AEN57" s="110"/>
      <c r="AEO57" s="110"/>
      <c r="AEP57" s="110"/>
      <c r="AEQ57" s="110"/>
      <c r="AER57" s="110"/>
      <c r="AES57" s="110"/>
      <c r="AET57" s="110"/>
      <c r="AEU57" s="110"/>
      <c r="AEV57" s="110"/>
      <c r="AEW57" s="110"/>
      <c r="AEX57" s="110"/>
      <c r="AEY57" s="110"/>
      <c r="AEZ57" s="110"/>
      <c r="AFA57" s="110"/>
      <c r="AFB57" s="110"/>
      <c r="AFC57" s="110"/>
      <c r="AFD57" s="110"/>
      <c r="AFE57" s="110"/>
      <c r="AFF57" s="110"/>
      <c r="AFG57" s="110"/>
      <c r="AFH57" s="110"/>
      <c r="AFI57" s="110"/>
      <c r="AFJ57" s="110"/>
      <c r="AFK57" s="110"/>
      <c r="AFL57" s="110"/>
      <c r="AFM57" s="110"/>
      <c r="AFN57" s="110"/>
      <c r="AFO57" s="110"/>
      <c r="AFP57" s="110"/>
      <c r="AFQ57" s="110"/>
      <c r="AFR57" s="110"/>
      <c r="AFS57" s="110"/>
      <c r="AFT57" s="110"/>
      <c r="AFU57" s="110"/>
      <c r="AFV57" s="110"/>
      <c r="AFW57" s="110"/>
      <c r="AFX57" s="110"/>
      <c r="AFY57" s="110"/>
      <c r="AFZ57" s="110"/>
      <c r="AGA57" s="110"/>
      <c r="AGB57" s="110"/>
      <c r="AGC57" s="110"/>
      <c r="AGD57" s="110"/>
      <c r="AGE57" s="110"/>
      <c r="AGF57" s="110"/>
      <c r="AGG57" s="110"/>
      <c r="AGH57" s="110"/>
      <c r="AGI57" s="110"/>
      <c r="AGJ57" s="110"/>
      <c r="AGK57" s="110"/>
      <c r="AGL57" s="110"/>
      <c r="AGM57" s="110"/>
      <c r="AGN57" s="110"/>
      <c r="AGO57" s="110"/>
      <c r="AGP57" s="110"/>
      <c r="AGQ57" s="110"/>
      <c r="AGR57" s="110"/>
      <c r="AGS57" s="110"/>
      <c r="AGT57" s="110"/>
      <c r="AGU57" s="110"/>
      <c r="AGV57" s="110"/>
      <c r="AGW57" s="110"/>
      <c r="AGX57" s="110"/>
      <c r="AGY57" s="110"/>
      <c r="AGZ57" s="110"/>
      <c r="AHA57" s="110"/>
      <c r="AHB57" s="110"/>
      <c r="AHC57" s="110"/>
      <c r="AHD57" s="110"/>
      <c r="AHE57" s="110"/>
      <c r="AHF57" s="110"/>
      <c r="AHG57" s="110"/>
      <c r="AHH57" s="110"/>
      <c r="AHI57" s="110"/>
      <c r="AHJ57" s="110"/>
      <c r="AHK57" s="110"/>
      <c r="AHL57" s="110"/>
      <c r="AHM57" s="110"/>
      <c r="AHN57" s="110"/>
      <c r="AHO57" s="110"/>
      <c r="AHP57" s="110"/>
      <c r="AHQ57" s="110"/>
      <c r="AHR57" s="110"/>
      <c r="AHS57" s="110"/>
      <c r="AHT57" s="110"/>
      <c r="AHU57" s="110"/>
      <c r="AHV57" s="110"/>
      <c r="AHW57" s="110"/>
      <c r="AHX57" s="110"/>
      <c r="AHY57" s="110"/>
      <c r="AHZ57" s="110"/>
      <c r="AIA57" s="110"/>
      <c r="AIB57" s="110"/>
      <c r="AIC57" s="110"/>
      <c r="AID57" s="110"/>
      <c r="AIE57" s="110"/>
      <c r="AIF57" s="110"/>
      <c r="AIG57" s="110"/>
      <c r="AIH57" s="110"/>
      <c r="AII57" s="110"/>
      <c r="AIJ57" s="110"/>
      <c r="AIK57" s="110"/>
      <c r="AIL57" s="110"/>
      <c r="AIM57" s="110"/>
      <c r="AIN57" s="110"/>
      <c r="AIO57" s="110"/>
      <c r="AIP57" s="110"/>
      <c r="AIQ57" s="110"/>
      <c r="AIR57" s="110"/>
      <c r="AIS57" s="110"/>
      <c r="AIT57" s="110"/>
      <c r="AIU57" s="110"/>
      <c r="AIV57" s="110"/>
      <c r="AIW57" s="110"/>
      <c r="AIX57" s="110"/>
      <c r="AIY57" s="110"/>
      <c r="AIZ57" s="110"/>
      <c r="AJA57" s="110"/>
      <c r="AJB57" s="110"/>
      <c r="AJC57" s="110"/>
      <c r="AJD57" s="110"/>
      <c r="AJE57" s="110"/>
      <c r="AJF57" s="110"/>
      <c r="AJG57" s="110"/>
      <c r="AJH57" s="110"/>
      <c r="AJI57" s="110"/>
      <c r="AJJ57" s="110"/>
      <c r="AJK57" s="110"/>
      <c r="AJL57" s="110"/>
      <c r="AJM57" s="110"/>
      <c r="AJN57" s="110"/>
      <c r="AJO57" s="110"/>
      <c r="AJP57" s="110"/>
      <c r="AJQ57" s="110"/>
      <c r="AJR57" s="110"/>
      <c r="AJS57" s="110"/>
      <c r="AJT57" s="110"/>
      <c r="AJU57" s="110"/>
      <c r="AJV57" s="110"/>
      <c r="AJW57" s="110"/>
      <c r="AJX57" s="110"/>
      <c r="AJY57" s="110"/>
      <c r="AJZ57" s="110"/>
      <c r="AKA57" s="110"/>
      <c r="AKB57" s="110"/>
      <c r="AKC57" s="110"/>
      <c r="AKD57" s="110"/>
      <c r="AKE57" s="110"/>
      <c r="AKF57" s="110"/>
      <c r="AKG57" s="110"/>
      <c r="AKH57" s="110"/>
      <c r="AKI57" s="110"/>
      <c r="AKJ57" s="110"/>
      <c r="AKK57" s="110"/>
    </row>
    <row r="58" spans="1:973" s="111" customFormat="1" ht="21.75" customHeight="1">
      <c r="A58" s="119"/>
      <c r="B58" s="120" t="s">
        <v>7</v>
      </c>
      <c r="C58" s="114" t="s">
        <v>4</v>
      </c>
      <c r="D58" s="115">
        <v>21840</v>
      </c>
      <c r="E58" s="115"/>
      <c r="F58" s="116">
        <f t="shared" si="4"/>
        <v>0</v>
      </c>
      <c r="G58" s="127"/>
      <c r="H58" s="132"/>
      <c r="I58" s="132"/>
      <c r="J58" s="132"/>
      <c r="K58" s="132"/>
      <c r="L58" s="132"/>
      <c r="M58" s="132"/>
      <c r="N58" s="132"/>
      <c r="O58" s="132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0"/>
      <c r="CS58" s="110"/>
      <c r="CT58" s="110"/>
      <c r="CU58" s="110"/>
      <c r="CV58" s="110"/>
      <c r="CW58" s="110"/>
      <c r="CX58" s="110"/>
      <c r="CY58" s="110"/>
      <c r="CZ58" s="110"/>
      <c r="DA58" s="110"/>
      <c r="DB58" s="110"/>
      <c r="DC58" s="110"/>
      <c r="DD58" s="110"/>
      <c r="DE58" s="110"/>
      <c r="DF58" s="110"/>
      <c r="DG58" s="110"/>
      <c r="DH58" s="110"/>
      <c r="DI58" s="110"/>
      <c r="DJ58" s="110"/>
      <c r="DK58" s="110"/>
      <c r="DL58" s="110"/>
      <c r="DM58" s="110"/>
      <c r="DN58" s="110"/>
      <c r="DO58" s="110"/>
      <c r="DP58" s="110"/>
      <c r="DQ58" s="110"/>
      <c r="DR58" s="110"/>
      <c r="DS58" s="110"/>
      <c r="DT58" s="110"/>
      <c r="DU58" s="110"/>
      <c r="DV58" s="110"/>
      <c r="DW58" s="110"/>
      <c r="DX58" s="110"/>
      <c r="DY58" s="110"/>
      <c r="DZ58" s="110"/>
      <c r="EA58" s="110"/>
      <c r="EB58" s="110"/>
      <c r="EC58" s="110"/>
      <c r="ED58" s="110"/>
      <c r="EE58" s="110"/>
      <c r="EF58" s="110"/>
      <c r="EG58" s="110"/>
      <c r="EH58" s="110"/>
      <c r="EI58" s="110"/>
      <c r="EJ58" s="110"/>
      <c r="EK58" s="110"/>
      <c r="EL58" s="110"/>
      <c r="EM58" s="110"/>
      <c r="EN58" s="110"/>
      <c r="EO58" s="110"/>
      <c r="EP58" s="110"/>
      <c r="EQ58" s="110"/>
      <c r="ER58" s="110"/>
      <c r="ES58" s="110"/>
      <c r="ET58" s="110"/>
      <c r="EU58" s="110"/>
      <c r="EV58" s="110"/>
      <c r="EW58" s="110"/>
      <c r="EX58" s="110"/>
      <c r="EY58" s="110"/>
      <c r="EZ58" s="110"/>
      <c r="FA58" s="110"/>
      <c r="FB58" s="110"/>
      <c r="FC58" s="110"/>
      <c r="FD58" s="110"/>
      <c r="FE58" s="110"/>
      <c r="FF58" s="110"/>
      <c r="FG58" s="110"/>
      <c r="FH58" s="110"/>
      <c r="FI58" s="110"/>
      <c r="FJ58" s="110"/>
      <c r="FK58" s="110"/>
      <c r="FL58" s="110"/>
      <c r="FM58" s="110"/>
      <c r="FN58" s="110"/>
      <c r="FO58" s="110"/>
      <c r="FP58" s="110"/>
      <c r="FQ58" s="110"/>
      <c r="FR58" s="110"/>
      <c r="FS58" s="110"/>
      <c r="FT58" s="110"/>
      <c r="FU58" s="110"/>
      <c r="FV58" s="110"/>
      <c r="FW58" s="110"/>
      <c r="FX58" s="110"/>
      <c r="FY58" s="110"/>
      <c r="FZ58" s="110"/>
      <c r="GA58" s="110"/>
      <c r="GB58" s="110"/>
      <c r="GC58" s="110"/>
      <c r="GD58" s="110"/>
      <c r="GE58" s="110"/>
      <c r="GF58" s="110"/>
      <c r="GG58" s="110"/>
      <c r="GH58" s="110"/>
      <c r="GI58" s="110"/>
      <c r="GJ58" s="110"/>
      <c r="GK58" s="110"/>
      <c r="GL58" s="110"/>
      <c r="GM58" s="110"/>
      <c r="GN58" s="110"/>
      <c r="GO58" s="110"/>
      <c r="GP58" s="110"/>
      <c r="GQ58" s="110"/>
      <c r="GR58" s="110"/>
      <c r="GS58" s="110"/>
      <c r="GT58" s="110"/>
      <c r="GU58" s="110"/>
      <c r="GV58" s="110"/>
      <c r="GW58" s="110"/>
      <c r="GX58" s="110"/>
      <c r="GY58" s="110"/>
      <c r="GZ58" s="110"/>
      <c r="HA58" s="110"/>
      <c r="HB58" s="110"/>
      <c r="HC58" s="110"/>
      <c r="HD58" s="110"/>
      <c r="HE58" s="110"/>
      <c r="HF58" s="110"/>
      <c r="HG58" s="110"/>
      <c r="HH58" s="110"/>
      <c r="HI58" s="110"/>
      <c r="HJ58" s="110"/>
      <c r="HK58" s="110"/>
      <c r="HL58" s="110"/>
      <c r="HM58" s="110"/>
      <c r="HN58" s="110"/>
      <c r="HO58" s="110"/>
      <c r="HP58" s="110"/>
      <c r="HQ58" s="110"/>
      <c r="HR58" s="110"/>
      <c r="HS58" s="110"/>
      <c r="HT58" s="110"/>
      <c r="HU58" s="110"/>
      <c r="HV58" s="110"/>
      <c r="HW58" s="110"/>
      <c r="HX58" s="110"/>
      <c r="HY58" s="110"/>
      <c r="HZ58" s="110"/>
      <c r="IA58" s="110"/>
      <c r="IB58" s="110"/>
      <c r="IC58" s="110"/>
      <c r="ID58" s="110"/>
      <c r="IE58" s="110"/>
      <c r="IF58" s="110"/>
      <c r="IG58" s="110"/>
      <c r="IH58" s="110"/>
      <c r="II58" s="110"/>
      <c r="IJ58" s="110"/>
      <c r="IK58" s="110"/>
      <c r="IL58" s="110"/>
      <c r="IM58" s="110"/>
      <c r="IN58" s="110"/>
      <c r="IO58" s="110"/>
      <c r="IP58" s="110"/>
      <c r="IQ58" s="110"/>
      <c r="IR58" s="110"/>
      <c r="IS58" s="110"/>
      <c r="IT58" s="110"/>
      <c r="IU58" s="110"/>
      <c r="IV58" s="110"/>
      <c r="IW58" s="110"/>
      <c r="IX58" s="110"/>
      <c r="IY58" s="110"/>
      <c r="IZ58" s="110"/>
      <c r="JA58" s="110"/>
      <c r="JB58" s="110"/>
      <c r="JC58" s="110"/>
      <c r="JD58" s="110"/>
      <c r="JE58" s="110"/>
      <c r="JF58" s="110"/>
      <c r="JG58" s="110"/>
      <c r="JH58" s="110"/>
      <c r="JI58" s="110"/>
      <c r="JJ58" s="110"/>
      <c r="JK58" s="110"/>
      <c r="JL58" s="110"/>
      <c r="JM58" s="110"/>
      <c r="JN58" s="110"/>
      <c r="JO58" s="110"/>
      <c r="JP58" s="110"/>
      <c r="JQ58" s="110"/>
      <c r="JR58" s="110"/>
      <c r="JS58" s="110"/>
      <c r="JT58" s="110"/>
      <c r="JU58" s="110"/>
      <c r="JV58" s="110"/>
      <c r="JW58" s="110"/>
      <c r="JX58" s="110"/>
      <c r="JY58" s="110"/>
      <c r="JZ58" s="110"/>
      <c r="KA58" s="110"/>
      <c r="KB58" s="110"/>
      <c r="KC58" s="110"/>
      <c r="KD58" s="110"/>
      <c r="KE58" s="110"/>
      <c r="KF58" s="110"/>
      <c r="KG58" s="110"/>
      <c r="KH58" s="110"/>
      <c r="KI58" s="110"/>
      <c r="KJ58" s="110"/>
      <c r="KK58" s="110"/>
      <c r="KL58" s="110"/>
      <c r="KM58" s="110"/>
      <c r="KN58" s="110"/>
      <c r="KO58" s="110"/>
      <c r="KP58" s="110"/>
      <c r="KQ58" s="110"/>
      <c r="KR58" s="110"/>
      <c r="KS58" s="110"/>
      <c r="KT58" s="110"/>
      <c r="KU58" s="110"/>
      <c r="KV58" s="110"/>
      <c r="KW58" s="110"/>
      <c r="KX58" s="110"/>
      <c r="KY58" s="110"/>
      <c r="KZ58" s="110"/>
      <c r="LA58" s="110"/>
      <c r="LB58" s="110"/>
      <c r="LC58" s="110"/>
      <c r="LD58" s="110"/>
      <c r="LE58" s="110"/>
      <c r="LF58" s="110"/>
      <c r="LG58" s="110"/>
      <c r="LH58" s="110"/>
      <c r="LI58" s="110"/>
      <c r="LJ58" s="110"/>
      <c r="LK58" s="110"/>
      <c r="LL58" s="110"/>
      <c r="LM58" s="110"/>
      <c r="LN58" s="110"/>
      <c r="LO58" s="110"/>
      <c r="LP58" s="110"/>
      <c r="LQ58" s="110"/>
      <c r="LR58" s="110"/>
      <c r="LS58" s="110"/>
      <c r="LT58" s="110"/>
      <c r="LU58" s="110"/>
      <c r="LV58" s="110"/>
      <c r="LW58" s="110"/>
      <c r="LX58" s="110"/>
      <c r="LY58" s="110"/>
      <c r="LZ58" s="110"/>
      <c r="MA58" s="110"/>
      <c r="MB58" s="110"/>
      <c r="MC58" s="110"/>
      <c r="MD58" s="110"/>
      <c r="ME58" s="110"/>
      <c r="MF58" s="110"/>
      <c r="MG58" s="110"/>
      <c r="MH58" s="110"/>
      <c r="MI58" s="110"/>
      <c r="MJ58" s="110"/>
      <c r="MK58" s="110"/>
      <c r="ML58" s="110"/>
      <c r="MM58" s="110"/>
      <c r="MN58" s="110"/>
      <c r="MO58" s="110"/>
      <c r="MP58" s="110"/>
      <c r="MQ58" s="110"/>
      <c r="MR58" s="110"/>
      <c r="MS58" s="110"/>
      <c r="MT58" s="110"/>
      <c r="MU58" s="110"/>
      <c r="MV58" s="110"/>
      <c r="MW58" s="110"/>
      <c r="MX58" s="110"/>
      <c r="MY58" s="110"/>
      <c r="MZ58" s="110"/>
      <c r="NA58" s="110"/>
      <c r="NB58" s="110"/>
      <c r="NC58" s="110"/>
      <c r="ND58" s="110"/>
      <c r="NE58" s="110"/>
      <c r="NF58" s="110"/>
      <c r="NG58" s="110"/>
      <c r="NH58" s="110"/>
      <c r="NI58" s="110"/>
      <c r="NJ58" s="110"/>
      <c r="NK58" s="110"/>
      <c r="NL58" s="110"/>
      <c r="NM58" s="110"/>
      <c r="NN58" s="110"/>
      <c r="NO58" s="110"/>
      <c r="NP58" s="110"/>
      <c r="NQ58" s="110"/>
      <c r="NR58" s="110"/>
      <c r="NS58" s="110"/>
      <c r="NT58" s="110"/>
      <c r="NU58" s="110"/>
      <c r="NV58" s="110"/>
      <c r="NW58" s="110"/>
      <c r="NX58" s="110"/>
      <c r="NY58" s="110"/>
      <c r="NZ58" s="110"/>
      <c r="OA58" s="110"/>
      <c r="OB58" s="110"/>
      <c r="OC58" s="110"/>
      <c r="OD58" s="110"/>
      <c r="OE58" s="110"/>
      <c r="OF58" s="110"/>
      <c r="OG58" s="110"/>
      <c r="OH58" s="110"/>
      <c r="OI58" s="110"/>
      <c r="OJ58" s="110"/>
      <c r="OK58" s="110"/>
      <c r="OL58" s="110"/>
      <c r="OM58" s="110"/>
      <c r="ON58" s="110"/>
      <c r="OO58" s="110"/>
      <c r="OP58" s="110"/>
      <c r="OQ58" s="110"/>
      <c r="OR58" s="110"/>
      <c r="OS58" s="110"/>
      <c r="OT58" s="110"/>
      <c r="OU58" s="110"/>
      <c r="OV58" s="110"/>
      <c r="OW58" s="110"/>
      <c r="OX58" s="110"/>
      <c r="OY58" s="110"/>
      <c r="OZ58" s="110"/>
      <c r="PA58" s="110"/>
      <c r="PB58" s="110"/>
      <c r="PC58" s="110"/>
      <c r="PD58" s="110"/>
      <c r="PE58" s="110"/>
      <c r="PF58" s="110"/>
      <c r="PG58" s="110"/>
      <c r="PH58" s="110"/>
      <c r="PI58" s="110"/>
      <c r="PJ58" s="110"/>
      <c r="PK58" s="110"/>
      <c r="PL58" s="110"/>
      <c r="PM58" s="110"/>
      <c r="PN58" s="110"/>
      <c r="PO58" s="110"/>
      <c r="PP58" s="110"/>
      <c r="PQ58" s="110"/>
      <c r="PR58" s="110"/>
      <c r="PS58" s="110"/>
      <c r="PT58" s="110"/>
      <c r="PU58" s="110"/>
      <c r="PV58" s="110"/>
      <c r="PW58" s="110"/>
      <c r="PX58" s="110"/>
      <c r="PY58" s="110"/>
      <c r="PZ58" s="110"/>
      <c r="QA58" s="110"/>
      <c r="QB58" s="110"/>
      <c r="QC58" s="110"/>
      <c r="QD58" s="110"/>
      <c r="QE58" s="110"/>
      <c r="QF58" s="110"/>
      <c r="QG58" s="110"/>
      <c r="QH58" s="110"/>
      <c r="QI58" s="110"/>
      <c r="QJ58" s="110"/>
      <c r="QK58" s="110"/>
      <c r="QL58" s="110"/>
      <c r="QM58" s="110"/>
      <c r="QN58" s="110"/>
      <c r="QO58" s="110"/>
      <c r="QP58" s="110"/>
      <c r="QQ58" s="110"/>
      <c r="QR58" s="110"/>
      <c r="QS58" s="110"/>
      <c r="QT58" s="110"/>
      <c r="QU58" s="110"/>
      <c r="QV58" s="110"/>
      <c r="QW58" s="110"/>
      <c r="QX58" s="110"/>
      <c r="QY58" s="110"/>
      <c r="QZ58" s="110"/>
      <c r="RA58" s="110"/>
      <c r="RB58" s="110"/>
      <c r="RC58" s="110"/>
      <c r="RD58" s="110"/>
      <c r="RE58" s="110"/>
      <c r="RF58" s="110"/>
      <c r="RG58" s="110"/>
      <c r="RH58" s="110"/>
      <c r="RI58" s="110"/>
      <c r="RJ58" s="110"/>
      <c r="RK58" s="110"/>
      <c r="RL58" s="110"/>
      <c r="RM58" s="110"/>
      <c r="RN58" s="110"/>
      <c r="RO58" s="110"/>
      <c r="RP58" s="110"/>
      <c r="RQ58" s="110"/>
      <c r="RR58" s="110"/>
      <c r="RS58" s="110"/>
      <c r="RT58" s="110"/>
      <c r="RU58" s="110"/>
      <c r="RV58" s="110"/>
      <c r="RW58" s="110"/>
      <c r="RX58" s="110"/>
      <c r="RY58" s="110"/>
      <c r="RZ58" s="110"/>
      <c r="SA58" s="110"/>
      <c r="SB58" s="110"/>
      <c r="SC58" s="110"/>
      <c r="SD58" s="110"/>
      <c r="SE58" s="110"/>
      <c r="SF58" s="110"/>
      <c r="SG58" s="110"/>
      <c r="SH58" s="110"/>
      <c r="SI58" s="110"/>
      <c r="SJ58" s="110"/>
      <c r="SK58" s="110"/>
      <c r="SL58" s="110"/>
      <c r="SM58" s="110"/>
      <c r="SN58" s="110"/>
      <c r="SO58" s="110"/>
      <c r="SP58" s="110"/>
      <c r="SQ58" s="110"/>
      <c r="SR58" s="110"/>
      <c r="SS58" s="110"/>
      <c r="ST58" s="110"/>
      <c r="SU58" s="110"/>
      <c r="SV58" s="110"/>
      <c r="SW58" s="110"/>
      <c r="SX58" s="110"/>
      <c r="SY58" s="110"/>
      <c r="SZ58" s="110"/>
      <c r="TA58" s="110"/>
      <c r="TB58" s="110"/>
      <c r="TC58" s="110"/>
      <c r="TD58" s="110"/>
      <c r="TE58" s="110"/>
      <c r="TF58" s="110"/>
      <c r="TG58" s="110"/>
      <c r="TH58" s="110"/>
      <c r="TI58" s="110"/>
      <c r="TJ58" s="110"/>
      <c r="TK58" s="110"/>
      <c r="TL58" s="110"/>
      <c r="TM58" s="110"/>
      <c r="TN58" s="110"/>
      <c r="TO58" s="110"/>
      <c r="TP58" s="110"/>
      <c r="TQ58" s="110"/>
      <c r="TR58" s="110"/>
      <c r="TS58" s="110"/>
      <c r="TT58" s="110"/>
      <c r="TU58" s="110"/>
      <c r="TV58" s="110"/>
      <c r="TW58" s="110"/>
      <c r="TX58" s="110"/>
      <c r="TY58" s="110"/>
      <c r="TZ58" s="110"/>
      <c r="UA58" s="110"/>
      <c r="UB58" s="110"/>
      <c r="UC58" s="110"/>
      <c r="UD58" s="110"/>
      <c r="UE58" s="110"/>
      <c r="UF58" s="110"/>
      <c r="UG58" s="110"/>
      <c r="UH58" s="110"/>
      <c r="UI58" s="110"/>
      <c r="UJ58" s="110"/>
      <c r="UK58" s="110"/>
      <c r="UL58" s="110"/>
      <c r="UM58" s="110"/>
      <c r="UN58" s="110"/>
      <c r="UO58" s="110"/>
      <c r="UP58" s="110"/>
      <c r="UQ58" s="110"/>
      <c r="UR58" s="110"/>
      <c r="US58" s="110"/>
      <c r="UT58" s="110"/>
      <c r="UU58" s="110"/>
      <c r="UV58" s="110"/>
      <c r="UW58" s="110"/>
      <c r="UX58" s="110"/>
      <c r="UY58" s="110"/>
      <c r="UZ58" s="110"/>
      <c r="VA58" s="110"/>
      <c r="VB58" s="110"/>
      <c r="VC58" s="110"/>
      <c r="VD58" s="110"/>
      <c r="VE58" s="110"/>
      <c r="VF58" s="110"/>
      <c r="VG58" s="110"/>
      <c r="VH58" s="110"/>
      <c r="VI58" s="110"/>
      <c r="VJ58" s="110"/>
      <c r="VK58" s="110"/>
      <c r="VL58" s="110"/>
      <c r="VM58" s="110"/>
      <c r="VN58" s="110"/>
      <c r="VO58" s="110"/>
      <c r="VP58" s="110"/>
      <c r="VQ58" s="110"/>
      <c r="VR58" s="110"/>
      <c r="VS58" s="110"/>
      <c r="VT58" s="110"/>
      <c r="VU58" s="110"/>
      <c r="VV58" s="110"/>
      <c r="VW58" s="110"/>
      <c r="VX58" s="110"/>
      <c r="VY58" s="110"/>
      <c r="VZ58" s="110"/>
      <c r="WA58" s="110"/>
      <c r="WB58" s="110"/>
      <c r="WC58" s="110"/>
      <c r="WD58" s="110"/>
      <c r="WE58" s="110"/>
      <c r="WF58" s="110"/>
      <c r="WG58" s="110"/>
      <c r="WH58" s="110"/>
      <c r="WI58" s="110"/>
      <c r="WJ58" s="110"/>
      <c r="WK58" s="110"/>
      <c r="WL58" s="110"/>
      <c r="WM58" s="110"/>
      <c r="WN58" s="110"/>
      <c r="WO58" s="110"/>
      <c r="WP58" s="110"/>
      <c r="WQ58" s="110"/>
      <c r="WR58" s="110"/>
      <c r="WS58" s="110"/>
      <c r="WT58" s="110"/>
      <c r="WU58" s="110"/>
      <c r="WV58" s="110"/>
      <c r="WW58" s="110"/>
      <c r="WX58" s="110"/>
      <c r="WY58" s="110"/>
      <c r="WZ58" s="110"/>
      <c r="XA58" s="110"/>
      <c r="XB58" s="110"/>
      <c r="XC58" s="110"/>
      <c r="XD58" s="110"/>
      <c r="XE58" s="110"/>
      <c r="XF58" s="110"/>
      <c r="XG58" s="110"/>
      <c r="XH58" s="110"/>
      <c r="XI58" s="110"/>
      <c r="XJ58" s="110"/>
      <c r="XK58" s="110"/>
      <c r="XL58" s="110"/>
      <c r="XM58" s="110"/>
      <c r="XN58" s="110"/>
      <c r="XO58" s="110"/>
      <c r="XP58" s="110"/>
      <c r="XQ58" s="110"/>
      <c r="XR58" s="110"/>
      <c r="XS58" s="110"/>
      <c r="XT58" s="110"/>
      <c r="XU58" s="110"/>
      <c r="XV58" s="110"/>
      <c r="XW58" s="110"/>
      <c r="XX58" s="110"/>
      <c r="XY58" s="110"/>
      <c r="XZ58" s="110"/>
      <c r="YA58" s="110"/>
      <c r="YB58" s="110"/>
      <c r="YC58" s="110"/>
      <c r="YD58" s="110"/>
      <c r="YE58" s="110"/>
      <c r="YF58" s="110"/>
      <c r="YG58" s="110"/>
      <c r="YH58" s="110"/>
      <c r="YI58" s="110"/>
      <c r="YJ58" s="110"/>
      <c r="YK58" s="110"/>
      <c r="YL58" s="110"/>
      <c r="YM58" s="110"/>
      <c r="YN58" s="110"/>
      <c r="YO58" s="110"/>
      <c r="YP58" s="110"/>
      <c r="YQ58" s="110"/>
      <c r="YR58" s="110"/>
      <c r="YS58" s="110"/>
      <c r="YT58" s="110"/>
      <c r="YU58" s="110"/>
      <c r="YV58" s="110"/>
      <c r="YW58" s="110"/>
      <c r="YX58" s="110"/>
      <c r="YY58" s="110"/>
      <c r="YZ58" s="110"/>
      <c r="ZA58" s="110"/>
      <c r="ZB58" s="110"/>
      <c r="ZC58" s="110"/>
      <c r="ZD58" s="110"/>
      <c r="ZE58" s="110"/>
      <c r="ZF58" s="110"/>
      <c r="ZG58" s="110"/>
      <c r="ZH58" s="110"/>
      <c r="ZI58" s="110"/>
      <c r="ZJ58" s="110"/>
      <c r="ZK58" s="110"/>
      <c r="ZL58" s="110"/>
      <c r="ZM58" s="110"/>
      <c r="ZN58" s="110"/>
      <c r="ZO58" s="110"/>
      <c r="ZP58" s="110"/>
      <c r="ZQ58" s="110"/>
      <c r="ZR58" s="110"/>
      <c r="ZS58" s="110"/>
      <c r="ZT58" s="110"/>
      <c r="ZU58" s="110"/>
      <c r="ZV58" s="110"/>
      <c r="ZW58" s="110"/>
      <c r="ZX58" s="110"/>
      <c r="ZY58" s="110"/>
      <c r="ZZ58" s="110"/>
      <c r="AAA58" s="110"/>
      <c r="AAB58" s="110"/>
      <c r="AAC58" s="110"/>
      <c r="AAD58" s="110"/>
      <c r="AAE58" s="110"/>
      <c r="AAF58" s="110"/>
      <c r="AAG58" s="110"/>
      <c r="AAH58" s="110"/>
      <c r="AAI58" s="110"/>
      <c r="AAJ58" s="110"/>
      <c r="AAK58" s="110"/>
      <c r="AAL58" s="110"/>
      <c r="AAM58" s="110"/>
      <c r="AAN58" s="110"/>
      <c r="AAO58" s="110"/>
      <c r="AAP58" s="110"/>
      <c r="AAQ58" s="110"/>
      <c r="AAR58" s="110"/>
      <c r="AAS58" s="110"/>
      <c r="AAT58" s="110"/>
      <c r="AAU58" s="110"/>
      <c r="AAV58" s="110"/>
      <c r="AAW58" s="110"/>
      <c r="AAX58" s="110"/>
      <c r="AAY58" s="110"/>
      <c r="AAZ58" s="110"/>
      <c r="ABA58" s="110"/>
      <c r="ABB58" s="110"/>
      <c r="ABC58" s="110"/>
      <c r="ABD58" s="110"/>
      <c r="ABE58" s="110"/>
      <c r="ABF58" s="110"/>
      <c r="ABG58" s="110"/>
      <c r="ABH58" s="110"/>
      <c r="ABI58" s="110"/>
      <c r="ABJ58" s="110"/>
      <c r="ABK58" s="110"/>
      <c r="ABL58" s="110"/>
      <c r="ABM58" s="110"/>
      <c r="ABN58" s="110"/>
      <c r="ABO58" s="110"/>
      <c r="ABP58" s="110"/>
      <c r="ABQ58" s="110"/>
      <c r="ABR58" s="110"/>
      <c r="ABS58" s="110"/>
      <c r="ABT58" s="110"/>
      <c r="ABU58" s="110"/>
      <c r="ABV58" s="110"/>
      <c r="ABW58" s="110"/>
      <c r="ABX58" s="110"/>
      <c r="ABY58" s="110"/>
      <c r="ABZ58" s="110"/>
      <c r="ACA58" s="110"/>
      <c r="ACB58" s="110"/>
      <c r="ACC58" s="110"/>
      <c r="ACD58" s="110"/>
      <c r="ACE58" s="110"/>
      <c r="ACF58" s="110"/>
      <c r="ACG58" s="110"/>
      <c r="ACH58" s="110"/>
      <c r="ACI58" s="110"/>
      <c r="ACJ58" s="110"/>
      <c r="ACK58" s="110"/>
      <c r="ACL58" s="110"/>
      <c r="ACM58" s="110"/>
      <c r="ACN58" s="110"/>
      <c r="ACO58" s="110"/>
      <c r="ACP58" s="110"/>
      <c r="ACQ58" s="110"/>
      <c r="ACR58" s="110"/>
      <c r="ACS58" s="110"/>
      <c r="ACT58" s="110"/>
      <c r="ACU58" s="110"/>
      <c r="ACV58" s="110"/>
      <c r="ACW58" s="110"/>
      <c r="ACX58" s="110"/>
      <c r="ACY58" s="110"/>
      <c r="ACZ58" s="110"/>
      <c r="ADA58" s="110"/>
      <c r="ADB58" s="110"/>
      <c r="ADC58" s="110"/>
      <c r="ADD58" s="110"/>
      <c r="ADE58" s="110"/>
      <c r="ADF58" s="110"/>
      <c r="ADG58" s="110"/>
      <c r="ADH58" s="110"/>
      <c r="ADI58" s="110"/>
      <c r="ADJ58" s="110"/>
      <c r="ADK58" s="110"/>
      <c r="ADL58" s="110"/>
      <c r="ADM58" s="110"/>
      <c r="ADN58" s="110"/>
      <c r="ADO58" s="110"/>
      <c r="ADP58" s="110"/>
      <c r="ADQ58" s="110"/>
      <c r="ADR58" s="110"/>
      <c r="ADS58" s="110"/>
      <c r="ADT58" s="110"/>
      <c r="ADU58" s="110"/>
      <c r="ADV58" s="110"/>
      <c r="ADW58" s="110"/>
      <c r="ADX58" s="110"/>
      <c r="ADY58" s="110"/>
      <c r="ADZ58" s="110"/>
      <c r="AEA58" s="110"/>
      <c r="AEB58" s="110"/>
      <c r="AEC58" s="110"/>
      <c r="AED58" s="110"/>
      <c r="AEE58" s="110"/>
      <c r="AEF58" s="110"/>
      <c r="AEG58" s="110"/>
      <c r="AEH58" s="110"/>
      <c r="AEI58" s="110"/>
      <c r="AEJ58" s="110"/>
      <c r="AEK58" s="110"/>
      <c r="AEL58" s="110"/>
      <c r="AEM58" s="110"/>
      <c r="AEN58" s="110"/>
      <c r="AEO58" s="110"/>
      <c r="AEP58" s="110"/>
      <c r="AEQ58" s="110"/>
      <c r="AER58" s="110"/>
      <c r="AES58" s="110"/>
      <c r="AET58" s="110"/>
      <c r="AEU58" s="110"/>
      <c r="AEV58" s="110"/>
      <c r="AEW58" s="110"/>
      <c r="AEX58" s="110"/>
      <c r="AEY58" s="110"/>
      <c r="AEZ58" s="110"/>
      <c r="AFA58" s="110"/>
      <c r="AFB58" s="110"/>
      <c r="AFC58" s="110"/>
      <c r="AFD58" s="110"/>
      <c r="AFE58" s="110"/>
      <c r="AFF58" s="110"/>
      <c r="AFG58" s="110"/>
      <c r="AFH58" s="110"/>
      <c r="AFI58" s="110"/>
      <c r="AFJ58" s="110"/>
      <c r="AFK58" s="110"/>
      <c r="AFL58" s="110"/>
      <c r="AFM58" s="110"/>
      <c r="AFN58" s="110"/>
      <c r="AFO58" s="110"/>
      <c r="AFP58" s="110"/>
      <c r="AFQ58" s="110"/>
      <c r="AFR58" s="110"/>
      <c r="AFS58" s="110"/>
      <c r="AFT58" s="110"/>
      <c r="AFU58" s="110"/>
      <c r="AFV58" s="110"/>
      <c r="AFW58" s="110"/>
      <c r="AFX58" s="110"/>
      <c r="AFY58" s="110"/>
      <c r="AFZ58" s="110"/>
      <c r="AGA58" s="110"/>
      <c r="AGB58" s="110"/>
      <c r="AGC58" s="110"/>
      <c r="AGD58" s="110"/>
      <c r="AGE58" s="110"/>
      <c r="AGF58" s="110"/>
      <c r="AGG58" s="110"/>
      <c r="AGH58" s="110"/>
      <c r="AGI58" s="110"/>
      <c r="AGJ58" s="110"/>
      <c r="AGK58" s="110"/>
      <c r="AGL58" s="110"/>
      <c r="AGM58" s="110"/>
      <c r="AGN58" s="110"/>
      <c r="AGO58" s="110"/>
      <c r="AGP58" s="110"/>
      <c r="AGQ58" s="110"/>
      <c r="AGR58" s="110"/>
      <c r="AGS58" s="110"/>
      <c r="AGT58" s="110"/>
      <c r="AGU58" s="110"/>
      <c r="AGV58" s="110"/>
      <c r="AGW58" s="110"/>
      <c r="AGX58" s="110"/>
      <c r="AGY58" s="110"/>
      <c r="AGZ58" s="110"/>
      <c r="AHA58" s="110"/>
      <c r="AHB58" s="110"/>
      <c r="AHC58" s="110"/>
      <c r="AHD58" s="110"/>
      <c r="AHE58" s="110"/>
      <c r="AHF58" s="110"/>
      <c r="AHG58" s="110"/>
      <c r="AHH58" s="110"/>
      <c r="AHI58" s="110"/>
      <c r="AHJ58" s="110"/>
      <c r="AHK58" s="110"/>
      <c r="AHL58" s="110"/>
      <c r="AHM58" s="110"/>
      <c r="AHN58" s="110"/>
      <c r="AHO58" s="110"/>
      <c r="AHP58" s="110"/>
      <c r="AHQ58" s="110"/>
      <c r="AHR58" s="110"/>
      <c r="AHS58" s="110"/>
      <c r="AHT58" s="110"/>
      <c r="AHU58" s="110"/>
      <c r="AHV58" s="110"/>
      <c r="AHW58" s="110"/>
      <c r="AHX58" s="110"/>
      <c r="AHY58" s="110"/>
      <c r="AHZ58" s="110"/>
      <c r="AIA58" s="110"/>
      <c r="AIB58" s="110"/>
      <c r="AIC58" s="110"/>
      <c r="AID58" s="110"/>
      <c r="AIE58" s="110"/>
      <c r="AIF58" s="110"/>
      <c r="AIG58" s="110"/>
      <c r="AIH58" s="110"/>
      <c r="AII58" s="110"/>
      <c r="AIJ58" s="110"/>
      <c r="AIK58" s="110"/>
      <c r="AIL58" s="110"/>
      <c r="AIM58" s="110"/>
      <c r="AIN58" s="110"/>
      <c r="AIO58" s="110"/>
      <c r="AIP58" s="110"/>
      <c r="AIQ58" s="110"/>
      <c r="AIR58" s="110"/>
      <c r="AIS58" s="110"/>
      <c r="AIT58" s="110"/>
      <c r="AIU58" s="110"/>
      <c r="AIV58" s="110"/>
      <c r="AIW58" s="110"/>
      <c r="AIX58" s="110"/>
      <c r="AIY58" s="110"/>
      <c r="AIZ58" s="110"/>
      <c r="AJA58" s="110"/>
      <c r="AJB58" s="110"/>
      <c r="AJC58" s="110"/>
      <c r="AJD58" s="110"/>
      <c r="AJE58" s="110"/>
      <c r="AJF58" s="110"/>
      <c r="AJG58" s="110"/>
      <c r="AJH58" s="110"/>
      <c r="AJI58" s="110"/>
      <c r="AJJ58" s="110"/>
      <c r="AJK58" s="110"/>
      <c r="AJL58" s="110"/>
      <c r="AJM58" s="110"/>
      <c r="AJN58" s="110"/>
      <c r="AJO58" s="110"/>
      <c r="AJP58" s="110"/>
      <c r="AJQ58" s="110"/>
      <c r="AJR58" s="110"/>
      <c r="AJS58" s="110"/>
      <c r="AJT58" s="110"/>
      <c r="AJU58" s="110"/>
      <c r="AJV58" s="110"/>
      <c r="AJW58" s="110"/>
      <c r="AJX58" s="110"/>
      <c r="AJY58" s="110"/>
      <c r="AJZ58" s="110"/>
      <c r="AKA58" s="110"/>
      <c r="AKB58" s="110"/>
      <c r="AKC58" s="110"/>
      <c r="AKD58" s="110"/>
      <c r="AKE58" s="110"/>
      <c r="AKF58" s="110"/>
      <c r="AKG58" s="110"/>
      <c r="AKH58" s="110"/>
      <c r="AKI58" s="110"/>
      <c r="AKJ58" s="110"/>
      <c r="AKK58" s="110"/>
    </row>
    <row r="59" spans="1:973" s="33" customFormat="1" ht="15" customHeight="1">
      <c r="A59" s="119"/>
      <c r="B59" s="120"/>
      <c r="C59" s="114"/>
      <c r="D59" s="115"/>
      <c r="E59" s="115"/>
      <c r="F59" s="116"/>
      <c r="G59" s="127"/>
      <c r="H59" s="129"/>
      <c r="I59" s="129"/>
      <c r="J59" s="129"/>
      <c r="K59" s="129"/>
      <c r="L59" s="129"/>
      <c r="M59" s="129"/>
      <c r="N59" s="129"/>
      <c r="O59" s="129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2"/>
      <c r="CV59" s="82"/>
      <c r="CW59" s="82"/>
      <c r="CX59" s="82"/>
      <c r="CY59" s="82"/>
      <c r="CZ59" s="82"/>
      <c r="DA59" s="82"/>
      <c r="DB59" s="82"/>
      <c r="DC59" s="82"/>
      <c r="DD59" s="82"/>
      <c r="DE59" s="82"/>
      <c r="DF59" s="82"/>
      <c r="DG59" s="82"/>
      <c r="DH59" s="82"/>
      <c r="DI59" s="82"/>
      <c r="DJ59" s="82"/>
      <c r="DK59" s="82"/>
      <c r="DL59" s="82"/>
      <c r="DM59" s="82"/>
      <c r="DN59" s="82"/>
      <c r="DO59" s="82"/>
      <c r="DP59" s="82"/>
      <c r="DQ59" s="82"/>
      <c r="DR59" s="82"/>
      <c r="DS59" s="82"/>
      <c r="DT59" s="82"/>
      <c r="DU59" s="82"/>
      <c r="DV59" s="82"/>
      <c r="DW59" s="82"/>
      <c r="DX59" s="82"/>
      <c r="DY59" s="82"/>
      <c r="DZ59" s="82"/>
      <c r="EA59" s="82"/>
      <c r="EB59" s="82"/>
      <c r="EC59" s="82"/>
      <c r="ED59" s="82"/>
      <c r="EE59" s="82"/>
      <c r="EF59" s="82"/>
      <c r="EG59" s="82"/>
      <c r="EH59" s="82"/>
      <c r="EI59" s="82"/>
      <c r="EJ59" s="82"/>
      <c r="EK59" s="82"/>
      <c r="EL59" s="82"/>
      <c r="EM59" s="82"/>
      <c r="EN59" s="82"/>
      <c r="EO59" s="82"/>
      <c r="EP59" s="82"/>
      <c r="EQ59" s="82"/>
      <c r="ER59" s="82"/>
      <c r="ES59" s="82"/>
      <c r="ET59" s="82"/>
      <c r="EU59" s="82"/>
      <c r="EV59" s="82"/>
      <c r="EW59" s="82"/>
      <c r="EX59" s="82"/>
      <c r="EY59" s="82"/>
      <c r="EZ59" s="82"/>
      <c r="FA59" s="82"/>
      <c r="FB59" s="82"/>
      <c r="FC59" s="82"/>
      <c r="FD59" s="82"/>
      <c r="FE59" s="82"/>
      <c r="FF59" s="82"/>
      <c r="FG59" s="82"/>
      <c r="FH59" s="82"/>
      <c r="FI59" s="82"/>
      <c r="FJ59" s="82"/>
      <c r="FK59" s="82"/>
      <c r="FL59" s="82"/>
      <c r="FM59" s="82"/>
      <c r="FN59" s="82"/>
      <c r="FO59" s="82"/>
      <c r="FP59" s="82"/>
      <c r="FQ59" s="82"/>
      <c r="FR59" s="82"/>
      <c r="FS59" s="82"/>
      <c r="FT59" s="82"/>
      <c r="FU59" s="82"/>
      <c r="FV59" s="82"/>
      <c r="FW59" s="82"/>
      <c r="FX59" s="82"/>
      <c r="FY59" s="82"/>
      <c r="FZ59" s="82"/>
      <c r="GA59" s="82"/>
      <c r="GB59" s="82"/>
      <c r="GC59" s="82"/>
      <c r="GD59" s="82"/>
      <c r="GE59" s="82"/>
      <c r="GF59" s="82"/>
      <c r="GG59" s="82"/>
      <c r="GH59" s="82"/>
      <c r="GI59" s="82"/>
      <c r="GJ59" s="82"/>
      <c r="GK59" s="82"/>
      <c r="GL59" s="82"/>
      <c r="GM59" s="82"/>
      <c r="GN59" s="82"/>
      <c r="GO59" s="82"/>
      <c r="GP59" s="82"/>
      <c r="GQ59" s="82"/>
      <c r="GR59" s="82"/>
      <c r="GS59" s="82"/>
      <c r="GT59" s="82"/>
      <c r="GU59" s="82"/>
      <c r="GV59" s="82"/>
      <c r="GW59" s="82"/>
      <c r="GX59" s="82"/>
      <c r="GY59" s="82"/>
      <c r="GZ59" s="82"/>
      <c r="HA59" s="82"/>
      <c r="HB59" s="82"/>
      <c r="HC59" s="82"/>
      <c r="HD59" s="82"/>
      <c r="HE59" s="82"/>
      <c r="HF59" s="82"/>
      <c r="HG59" s="82"/>
      <c r="HH59" s="82"/>
      <c r="HI59" s="82"/>
      <c r="HJ59" s="82"/>
      <c r="HK59" s="82"/>
      <c r="HL59" s="82"/>
      <c r="HM59" s="82"/>
      <c r="HN59" s="82"/>
      <c r="HO59" s="82"/>
      <c r="HP59" s="82"/>
      <c r="HQ59" s="82"/>
      <c r="HR59" s="82"/>
      <c r="HS59" s="82"/>
      <c r="HT59" s="82"/>
      <c r="HU59" s="82"/>
      <c r="HV59" s="82"/>
      <c r="HW59" s="82"/>
      <c r="HX59" s="82"/>
      <c r="HY59" s="82"/>
      <c r="HZ59" s="82"/>
      <c r="IA59" s="82"/>
      <c r="IB59" s="82"/>
      <c r="IC59" s="82"/>
      <c r="ID59" s="82"/>
      <c r="IE59" s="82"/>
      <c r="IF59" s="82"/>
      <c r="IG59" s="82"/>
      <c r="IH59" s="82"/>
      <c r="II59" s="82"/>
      <c r="IJ59" s="82"/>
      <c r="IK59" s="82"/>
      <c r="IL59" s="82"/>
      <c r="IM59" s="82"/>
      <c r="IN59" s="82"/>
      <c r="IO59" s="82"/>
      <c r="IP59" s="82"/>
      <c r="IQ59" s="82"/>
      <c r="IR59" s="82"/>
      <c r="IS59" s="82"/>
      <c r="IT59" s="82"/>
      <c r="IU59" s="82"/>
      <c r="IV59" s="82"/>
      <c r="IW59" s="82"/>
      <c r="IX59" s="82"/>
      <c r="IY59" s="82"/>
      <c r="IZ59" s="82"/>
      <c r="JA59" s="82"/>
      <c r="JB59" s="82"/>
      <c r="JC59" s="82"/>
      <c r="JD59" s="82"/>
      <c r="JE59" s="82"/>
      <c r="JF59" s="82"/>
      <c r="JG59" s="82"/>
      <c r="JH59" s="82"/>
      <c r="JI59" s="82"/>
      <c r="JJ59" s="82"/>
      <c r="JK59" s="82"/>
      <c r="JL59" s="82"/>
      <c r="JM59" s="82"/>
      <c r="JN59" s="82"/>
      <c r="JO59" s="82"/>
      <c r="JP59" s="82"/>
      <c r="JQ59" s="82"/>
      <c r="JR59" s="82"/>
      <c r="JS59" s="82"/>
      <c r="JT59" s="82"/>
      <c r="JU59" s="82"/>
      <c r="JV59" s="82"/>
      <c r="JW59" s="82"/>
      <c r="JX59" s="82"/>
      <c r="JY59" s="82"/>
      <c r="JZ59" s="82"/>
      <c r="KA59" s="82"/>
      <c r="KB59" s="82"/>
      <c r="KC59" s="82"/>
      <c r="KD59" s="82"/>
      <c r="KE59" s="82"/>
      <c r="KF59" s="82"/>
      <c r="KG59" s="82"/>
      <c r="KH59" s="82"/>
      <c r="KI59" s="82"/>
      <c r="KJ59" s="82"/>
      <c r="KK59" s="82"/>
      <c r="KL59" s="82"/>
      <c r="KM59" s="82"/>
      <c r="KN59" s="82"/>
      <c r="KO59" s="82"/>
      <c r="KP59" s="82"/>
      <c r="KQ59" s="82"/>
      <c r="KR59" s="82"/>
      <c r="KS59" s="82"/>
      <c r="KT59" s="82"/>
      <c r="KU59" s="82"/>
      <c r="KV59" s="82"/>
      <c r="KW59" s="82"/>
      <c r="KX59" s="82"/>
      <c r="KY59" s="82"/>
      <c r="KZ59" s="82"/>
      <c r="LA59" s="82"/>
      <c r="LB59" s="82"/>
      <c r="LC59" s="82"/>
      <c r="LD59" s="82"/>
      <c r="LE59" s="82"/>
      <c r="LF59" s="82"/>
      <c r="LG59" s="82"/>
      <c r="LH59" s="82"/>
      <c r="LI59" s="82"/>
      <c r="LJ59" s="82"/>
      <c r="LK59" s="82"/>
      <c r="LL59" s="82"/>
      <c r="LM59" s="82"/>
      <c r="LN59" s="82"/>
      <c r="LO59" s="82"/>
      <c r="LP59" s="82"/>
      <c r="LQ59" s="82"/>
      <c r="LR59" s="82"/>
      <c r="LS59" s="82"/>
      <c r="LT59" s="82"/>
      <c r="LU59" s="82"/>
      <c r="LV59" s="82"/>
      <c r="LW59" s="82"/>
      <c r="LX59" s="82"/>
      <c r="LY59" s="82"/>
      <c r="LZ59" s="82"/>
      <c r="MA59" s="82"/>
      <c r="MB59" s="82"/>
      <c r="MC59" s="82"/>
      <c r="MD59" s="82"/>
      <c r="ME59" s="82"/>
      <c r="MF59" s="82"/>
      <c r="MG59" s="82"/>
      <c r="MH59" s="82"/>
      <c r="MI59" s="82"/>
      <c r="MJ59" s="82"/>
      <c r="MK59" s="82"/>
      <c r="ML59" s="82"/>
      <c r="MM59" s="82"/>
      <c r="MN59" s="82"/>
      <c r="MO59" s="82"/>
      <c r="MP59" s="82"/>
      <c r="MQ59" s="82"/>
      <c r="MR59" s="82"/>
      <c r="MS59" s="82"/>
      <c r="MT59" s="82"/>
      <c r="MU59" s="82"/>
      <c r="MV59" s="82"/>
      <c r="MW59" s="82"/>
      <c r="MX59" s="82"/>
      <c r="MY59" s="82"/>
      <c r="MZ59" s="82"/>
      <c r="NA59" s="82"/>
      <c r="NB59" s="82"/>
      <c r="NC59" s="82"/>
      <c r="ND59" s="82"/>
      <c r="NE59" s="82"/>
      <c r="NF59" s="82"/>
      <c r="NG59" s="82"/>
      <c r="NH59" s="82"/>
      <c r="NI59" s="82"/>
      <c r="NJ59" s="82"/>
      <c r="NK59" s="82"/>
      <c r="NL59" s="82"/>
      <c r="NM59" s="82"/>
      <c r="NN59" s="82"/>
      <c r="NO59" s="82"/>
      <c r="NP59" s="82"/>
      <c r="NQ59" s="82"/>
      <c r="NR59" s="82"/>
      <c r="NS59" s="82"/>
      <c r="NT59" s="82"/>
      <c r="NU59" s="82"/>
      <c r="NV59" s="82"/>
      <c r="NW59" s="82"/>
      <c r="NX59" s="82"/>
      <c r="NY59" s="82"/>
      <c r="NZ59" s="82"/>
      <c r="OA59" s="82"/>
      <c r="OB59" s="82"/>
      <c r="OC59" s="82"/>
      <c r="OD59" s="82"/>
      <c r="OE59" s="82"/>
      <c r="OF59" s="82"/>
      <c r="OG59" s="82"/>
      <c r="OH59" s="82"/>
      <c r="OI59" s="82"/>
      <c r="OJ59" s="82"/>
      <c r="OK59" s="82"/>
      <c r="OL59" s="82"/>
      <c r="OM59" s="82"/>
      <c r="ON59" s="82"/>
      <c r="OO59" s="82"/>
      <c r="OP59" s="82"/>
      <c r="OQ59" s="82"/>
      <c r="OR59" s="82"/>
      <c r="OS59" s="82"/>
      <c r="OT59" s="82"/>
      <c r="OU59" s="82"/>
      <c r="OV59" s="82"/>
      <c r="OW59" s="82"/>
      <c r="OX59" s="82"/>
      <c r="OY59" s="82"/>
      <c r="OZ59" s="82"/>
      <c r="PA59" s="82"/>
      <c r="PB59" s="82"/>
      <c r="PC59" s="82"/>
      <c r="PD59" s="82"/>
      <c r="PE59" s="82"/>
      <c r="PF59" s="82"/>
      <c r="PG59" s="82"/>
      <c r="PH59" s="82"/>
      <c r="PI59" s="82"/>
      <c r="PJ59" s="82"/>
      <c r="PK59" s="82"/>
      <c r="PL59" s="82"/>
      <c r="PM59" s="82"/>
      <c r="PN59" s="82"/>
      <c r="PO59" s="82"/>
      <c r="PP59" s="82"/>
      <c r="PQ59" s="82"/>
      <c r="PR59" s="82"/>
      <c r="PS59" s="82"/>
      <c r="PT59" s="82"/>
      <c r="PU59" s="82"/>
      <c r="PV59" s="82"/>
      <c r="PW59" s="82"/>
      <c r="PX59" s="82"/>
      <c r="PY59" s="82"/>
      <c r="PZ59" s="82"/>
      <c r="QA59" s="82"/>
      <c r="QB59" s="82"/>
      <c r="QC59" s="82"/>
      <c r="QD59" s="82"/>
      <c r="QE59" s="82"/>
      <c r="QF59" s="82"/>
      <c r="QG59" s="82"/>
      <c r="QH59" s="82"/>
      <c r="QI59" s="82"/>
      <c r="QJ59" s="82"/>
      <c r="QK59" s="82"/>
      <c r="QL59" s="82"/>
      <c r="QM59" s="82"/>
      <c r="QN59" s="82"/>
      <c r="QO59" s="82"/>
      <c r="QP59" s="82"/>
      <c r="QQ59" s="82"/>
      <c r="QR59" s="82"/>
      <c r="QS59" s="82"/>
      <c r="QT59" s="82"/>
      <c r="QU59" s="82"/>
      <c r="QV59" s="82"/>
      <c r="QW59" s="82"/>
      <c r="QX59" s="82"/>
      <c r="QY59" s="82"/>
      <c r="QZ59" s="82"/>
      <c r="RA59" s="82"/>
      <c r="RB59" s="82"/>
      <c r="RC59" s="82"/>
      <c r="RD59" s="82"/>
      <c r="RE59" s="82"/>
      <c r="RF59" s="82"/>
      <c r="RG59" s="82"/>
      <c r="RH59" s="82"/>
      <c r="RI59" s="82"/>
      <c r="RJ59" s="82"/>
      <c r="RK59" s="82"/>
      <c r="RL59" s="82"/>
      <c r="RM59" s="82"/>
      <c r="RN59" s="82"/>
      <c r="RO59" s="82"/>
      <c r="RP59" s="82"/>
      <c r="RQ59" s="82"/>
      <c r="RR59" s="82"/>
      <c r="RS59" s="82"/>
      <c r="RT59" s="82"/>
      <c r="RU59" s="82"/>
      <c r="RV59" s="82"/>
      <c r="RW59" s="82"/>
      <c r="RX59" s="82"/>
      <c r="RY59" s="82"/>
      <c r="RZ59" s="82"/>
      <c r="SA59" s="82"/>
      <c r="SB59" s="82"/>
      <c r="SC59" s="82"/>
      <c r="SD59" s="82"/>
      <c r="SE59" s="82"/>
      <c r="SF59" s="82"/>
      <c r="SG59" s="82"/>
      <c r="SH59" s="82"/>
      <c r="SI59" s="82"/>
      <c r="SJ59" s="82"/>
      <c r="SK59" s="82"/>
      <c r="SL59" s="82"/>
      <c r="SM59" s="82"/>
      <c r="SN59" s="82"/>
      <c r="SO59" s="82"/>
      <c r="SP59" s="82"/>
      <c r="SQ59" s="82"/>
      <c r="SR59" s="82"/>
      <c r="SS59" s="82"/>
      <c r="ST59" s="82"/>
      <c r="SU59" s="82"/>
      <c r="SV59" s="82"/>
      <c r="SW59" s="82"/>
      <c r="SX59" s="82"/>
      <c r="SY59" s="82"/>
      <c r="SZ59" s="82"/>
      <c r="TA59" s="82"/>
      <c r="TB59" s="82"/>
      <c r="TC59" s="82"/>
      <c r="TD59" s="82"/>
      <c r="TE59" s="82"/>
      <c r="TF59" s="82"/>
      <c r="TG59" s="82"/>
      <c r="TH59" s="82"/>
      <c r="TI59" s="82"/>
      <c r="TJ59" s="82"/>
      <c r="TK59" s="82"/>
      <c r="TL59" s="82"/>
      <c r="TM59" s="82"/>
      <c r="TN59" s="82"/>
      <c r="TO59" s="82"/>
      <c r="TP59" s="82"/>
      <c r="TQ59" s="82"/>
      <c r="TR59" s="82"/>
      <c r="TS59" s="82"/>
      <c r="TT59" s="82"/>
      <c r="TU59" s="82"/>
      <c r="TV59" s="82"/>
      <c r="TW59" s="82"/>
      <c r="TX59" s="82"/>
      <c r="TY59" s="82"/>
      <c r="TZ59" s="82"/>
      <c r="UA59" s="82"/>
      <c r="UB59" s="82"/>
      <c r="UC59" s="82"/>
      <c r="UD59" s="82"/>
      <c r="UE59" s="82"/>
      <c r="UF59" s="82"/>
      <c r="UG59" s="82"/>
      <c r="UH59" s="82"/>
      <c r="UI59" s="82"/>
      <c r="UJ59" s="82"/>
      <c r="UK59" s="82"/>
      <c r="UL59" s="82"/>
      <c r="UM59" s="82"/>
      <c r="UN59" s="82"/>
      <c r="UO59" s="82"/>
      <c r="UP59" s="82"/>
      <c r="UQ59" s="82"/>
      <c r="UR59" s="82"/>
      <c r="US59" s="82"/>
      <c r="UT59" s="82"/>
      <c r="UU59" s="82"/>
      <c r="UV59" s="82"/>
      <c r="UW59" s="82"/>
      <c r="UX59" s="82"/>
      <c r="UY59" s="82"/>
      <c r="UZ59" s="82"/>
      <c r="VA59" s="82"/>
      <c r="VB59" s="82"/>
      <c r="VC59" s="82"/>
      <c r="VD59" s="82"/>
      <c r="VE59" s="82"/>
      <c r="VF59" s="82"/>
      <c r="VG59" s="82"/>
      <c r="VH59" s="82"/>
      <c r="VI59" s="82"/>
      <c r="VJ59" s="82"/>
      <c r="VK59" s="82"/>
      <c r="VL59" s="82"/>
      <c r="VM59" s="82"/>
      <c r="VN59" s="82"/>
      <c r="VO59" s="82"/>
      <c r="VP59" s="82"/>
      <c r="VQ59" s="82"/>
      <c r="VR59" s="82"/>
      <c r="VS59" s="82"/>
      <c r="VT59" s="82"/>
      <c r="VU59" s="82"/>
      <c r="VV59" s="82"/>
      <c r="VW59" s="82"/>
      <c r="VX59" s="82"/>
      <c r="VY59" s="82"/>
      <c r="VZ59" s="82"/>
      <c r="WA59" s="82"/>
      <c r="WB59" s="82"/>
      <c r="WC59" s="82"/>
      <c r="WD59" s="82"/>
      <c r="WE59" s="82"/>
      <c r="WF59" s="82"/>
      <c r="WG59" s="82"/>
      <c r="WH59" s="82"/>
      <c r="WI59" s="82"/>
      <c r="WJ59" s="82"/>
      <c r="WK59" s="82"/>
      <c r="WL59" s="82"/>
      <c r="WM59" s="82"/>
      <c r="WN59" s="82"/>
      <c r="WO59" s="82"/>
      <c r="WP59" s="82"/>
      <c r="WQ59" s="82"/>
      <c r="WR59" s="82"/>
      <c r="WS59" s="82"/>
      <c r="WT59" s="82"/>
      <c r="WU59" s="82"/>
      <c r="WV59" s="82"/>
      <c r="WW59" s="82"/>
      <c r="WX59" s="82"/>
      <c r="WY59" s="82"/>
      <c r="WZ59" s="82"/>
      <c r="XA59" s="82"/>
      <c r="XB59" s="82"/>
      <c r="XC59" s="82"/>
      <c r="XD59" s="82"/>
      <c r="XE59" s="82"/>
      <c r="XF59" s="82"/>
      <c r="XG59" s="82"/>
      <c r="XH59" s="82"/>
      <c r="XI59" s="82"/>
      <c r="XJ59" s="82"/>
      <c r="XK59" s="82"/>
      <c r="XL59" s="82"/>
      <c r="XM59" s="82"/>
      <c r="XN59" s="82"/>
      <c r="XO59" s="82"/>
      <c r="XP59" s="82"/>
      <c r="XQ59" s="82"/>
      <c r="XR59" s="82"/>
      <c r="XS59" s="82"/>
      <c r="XT59" s="82"/>
      <c r="XU59" s="82"/>
      <c r="XV59" s="82"/>
      <c r="XW59" s="82"/>
      <c r="XX59" s="82"/>
      <c r="XY59" s="82"/>
      <c r="XZ59" s="82"/>
      <c r="YA59" s="82"/>
      <c r="YB59" s="82"/>
      <c r="YC59" s="82"/>
      <c r="YD59" s="82"/>
      <c r="YE59" s="82"/>
      <c r="YF59" s="82"/>
      <c r="YG59" s="82"/>
      <c r="YH59" s="82"/>
      <c r="YI59" s="82"/>
      <c r="YJ59" s="82"/>
      <c r="YK59" s="82"/>
      <c r="YL59" s="82"/>
      <c r="YM59" s="82"/>
      <c r="YN59" s="82"/>
      <c r="YO59" s="82"/>
      <c r="YP59" s="82"/>
      <c r="YQ59" s="82"/>
      <c r="YR59" s="82"/>
      <c r="YS59" s="82"/>
      <c r="YT59" s="82"/>
      <c r="YU59" s="82"/>
      <c r="YV59" s="82"/>
      <c r="YW59" s="82"/>
      <c r="YX59" s="82"/>
      <c r="YY59" s="82"/>
      <c r="YZ59" s="82"/>
      <c r="ZA59" s="82"/>
      <c r="ZB59" s="82"/>
      <c r="ZC59" s="82"/>
      <c r="ZD59" s="82"/>
      <c r="ZE59" s="82"/>
      <c r="ZF59" s="82"/>
      <c r="ZG59" s="82"/>
      <c r="ZH59" s="82"/>
      <c r="ZI59" s="82"/>
      <c r="ZJ59" s="82"/>
      <c r="ZK59" s="82"/>
      <c r="ZL59" s="82"/>
      <c r="ZM59" s="82"/>
      <c r="ZN59" s="82"/>
      <c r="ZO59" s="82"/>
      <c r="ZP59" s="82"/>
      <c r="ZQ59" s="82"/>
      <c r="ZR59" s="82"/>
      <c r="ZS59" s="82"/>
      <c r="ZT59" s="82"/>
      <c r="ZU59" s="82"/>
      <c r="ZV59" s="82"/>
      <c r="ZW59" s="82"/>
      <c r="ZX59" s="82"/>
      <c r="ZY59" s="82"/>
      <c r="ZZ59" s="82"/>
      <c r="AAA59" s="82"/>
      <c r="AAB59" s="82"/>
      <c r="AAC59" s="82"/>
      <c r="AAD59" s="82"/>
      <c r="AAE59" s="82"/>
      <c r="AAF59" s="82"/>
      <c r="AAG59" s="82"/>
      <c r="AAH59" s="82"/>
      <c r="AAI59" s="82"/>
      <c r="AAJ59" s="82"/>
      <c r="AAK59" s="82"/>
      <c r="AAL59" s="82"/>
      <c r="AAM59" s="82"/>
      <c r="AAN59" s="82"/>
      <c r="AAO59" s="82"/>
      <c r="AAP59" s="82"/>
      <c r="AAQ59" s="82"/>
      <c r="AAR59" s="82"/>
      <c r="AAS59" s="82"/>
      <c r="AAT59" s="82"/>
      <c r="AAU59" s="82"/>
      <c r="AAV59" s="82"/>
      <c r="AAW59" s="82"/>
      <c r="AAX59" s="82"/>
      <c r="AAY59" s="82"/>
      <c r="AAZ59" s="82"/>
      <c r="ABA59" s="82"/>
      <c r="ABB59" s="82"/>
      <c r="ABC59" s="82"/>
      <c r="ABD59" s="82"/>
      <c r="ABE59" s="82"/>
      <c r="ABF59" s="82"/>
      <c r="ABG59" s="82"/>
      <c r="ABH59" s="82"/>
      <c r="ABI59" s="82"/>
      <c r="ABJ59" s="82"/>
      <c r="ABK59" s="82"/>
      <c r="ABL59" s="82"/>
      <c r="ABM59" s="82"/>
      <c r="ABN59" s="82"/>
      <c r="ABO59" s="82"/>
      <c r="ABP59" s="82"/>
      <c r="ABQ59" s="82"/>
      <c r="ABR59" s="82"/>
      <c r="ABS59" s="82"/>
      <c r="ABT59" s="82"/>
      <c r="ABU59" s="82"/>
      <c r="ABV59" s="82"/>
      <c r="ABW59" s="82"/>
      <c r="ABX59" s="82"/>
      <c r="ABY59" s="82"/>
      <c r="ABZ59" s="82"/>
      <c r="ACA59" s="82"/>
      <c r="ACB59" s="82"/>
      <c r="ACC59" s="82"/>
      <c r="ACD59" s="82"/>
      <c r="ACE59" s="82"/>
      <c r="ACF59" s="82"/>
      <c r="ACG59" s="82"/>
      <c r="ACH59" s="82"/>
      <c r="ACI59" s="82"/>
      <c r="ACJ59" s="82"/>
      <c r="ACK59" s="82"/>
      <c r="ACL59" s="82"/>
      <c r="ACM59" s="82"/>
      <c r="ACN59" s="82"/>
      <c r="ACO59" s="82"/>
      <c r="ACP59" s="82"/>
      <c r="ACQ59" s="82"/>
      <c r="ACR59" s="82"/>
      <c r="ACS59" s="82"/>
      <c r="ACT59" s="82"/>
      <c r="ACU59" s="82"/>
      <c r="ACV59" s="82"/>
      <c r="ACW59" s="82"/>
      <c r="ACX59" s="82"/>
      <c r="ACY59" s="82"/>
      <c r="ACZ59" s="82"/>
      <c r="ADA59" s="82"/>
      <c r="ADB59" s="82"/>
      <c r="ADC59" s="82"/>
      <c r="ADD59" s="82"/>
      <c r="ADE59" s="82"/>
      <c r="ADF59" s="82"/>
      <c r="ADG59" s="82"/>
      <c r="ADH59" s="82"/>
      <c r="ADI59" s="82"/>
      <c r="ADJ59" s="82"/>
      <c r="ADK59" s="82"/>
      <c r="ADL59" s="82"/>
      <c r="ADM59" s="82"/>
      <c r="ADN59" s="82"/>
      <c r="ADO59" s="82"/>
      <c r="ADP59" s="82"/>
      <c r="ADQ59" s="82"/>
      <c r="ADR59" s="82"/>
      <c r="ADS59" s="82"/>
      <c r="ADT59" s="82"/>
      <c r="ADU59" s="82"/>
      <c r="ADV59" s="82"/>
      <c r="ADW59" s="82"/>
      <c r="ADX59" s="82"/>
      <c r="ADY59" s="82"/>
      <c r="ADZ59" s="82"/>
      <c r="AEA59" s="82"/>
      <c r="AEB59" s="82"/>
      <c r="AEC59" s="82"/>
      <c r="AED59" s="82"/>
      <c r="AEE59" s="82"/>
      <c r="AEF59" s="82"/>
      <c r="AEG59" s="82"/>
      <c r="AEH59" s="82"/>
      <c r="AEI59" s="82"/>
      <c r="AEJ59" s="82"/>
      <c r="AEK59" s="82"/>
      <c r="AEL59" s="82"/>
      <c r="AEM59" s="82"/>
      <c r="AEN59" s="82"/>
      <c r="AEO59" s="82"/>
      <c r="AEP59" s="82"/>
      <c r="AEQ59" s="82"/>
      <c r="AER59" s="82"/>
      <c r="AES59" s="82"/>
      <c r="AET59" s="82"/>
      <c r="AEU59" s="82"/>
      <c r="AEV59" s="82"/>
      <c r="AEW59" s="82"/>
      <c r="AEX59" s="82"/>
      <c r="AEY59" s="82"/>
      <c r="AEZ59" s="82"/>
      <c r="AFA59" s="82"/>
      <c r="AFB59" s="82"/>
      <c r="AFC59" s="82"/>
      <c r="AFD59" s="82"/>
      <c r="AFE59" s="82"/>
      <c r="AFF59" s="82"/>
      <c r="AFG59" s="82"/>
      <c r="AFH59" s="82"/>
      <c r="AFI59" s="82"/>
      <c r="AFJ59" s="82"/>
      <c r="AFK59" s="82"/>
      <c r="AFL59" s="82"/>
      <c r="AFM59" s="82"/>
      <c r="AFN59" s="82"/>
      <c r="AFO59" s="82"/>
      <c r="AFP59" s="82"/>
      <c r="AFQ59" s="82"/>
      <c r="AFR59" s="82"/>
      <c r="AFS59" s="82"/>
      <c r="AFT59" s="82"/>
      <c r="AFU59" s="82"/>
      <c r="AFV59" s="82"/>
      <c r="AFW59" s="82"/>
      <c r="AFX59" s="82"/>
      <c r="AFY59" s="82"/>
      <c r="AFZ59" s="82"/>
      <c r="AGA59" s="82"/>
      <c r="AGB59" s="82"/>
      <c r="AGC59" s="82"/>
      <c r="AGD59" s="82"/>
      <c r="AGE59" s="82"/>
      <c r="AGF59" s="82"/>
      <c r="AGG59" s="82"/>
      <c r="AGH59" s="82"/>
      <c r="AGI59" s="82"/>
      <c r="AGJ59" s="82"/>
      <c r="AGK59" s="82"/>
      <c r="AGL59" s="82"/>
      <c r="AGM59" s="82"/>
      <c r="AGN59" s="82"/>
      <c r="AGO59" s="82"/>
      <c r="AGP59" s="82"/>
      <c r="AGQ59" s="82"/>
      <c r="AGR59" s="82"/>
      <c r="AGS59" s="82"/>
      <c r="AGT59" s="82"/>
      <c r="AGU59" s="82"/>
      <c r="AGV59" s="82"/>
      <c r="AGW59" s="82"/>
      <c r="AGX59" s="82"/>
      <c r="AGY59" s="82"/>
      <c r="AGZ59" s="82"/>
      <c r="AHA59" s="82"/>
      <c r="AHB59" s="82"/>
      <c r="AHC59" s="82"/>
      <c r="AHD59" s="82"/>
      <c r="AHE59" s="82"/>
      <c r="AHF59" s="82"/>
      <c r="AHG59" s="82"/>
      <c r="AHH59" s="82"/>
      <c r="AHI59" s="82"/>
      <c r="AHJ59" s="82"/>
      <c r="AHK59" s="82"/>
      <c r="AHL59" s="82"/>
      <c r="AHM59" s="82"/>
      <c r="AHN59" s="82"/>
      <c r="AHO59" s="82"/>
      <c r="AHP59" s="82"/>
      <c r="AHQ59" s="82"/>
      <c r="AHR59" s="82"/>
      <c r="AHS59" s="82"/>
      <c r="AHT59" s="82"/>
      <c r="AHU59" s="82"/>
      <c r="AHV59" s="82"/>
      <c r="AHW59" s="82"/>
      <c r="AHX59" s="82"/>
      <c r="AHY59" s="82"/>
      <c r="AHZ59" s="82"/>
      <c r="AIA59" s="82"/>
      <c r="AIB59" s="82"/>
      <c r="AIC59" s="82"/>
      <c r="AID59" s="82"/>
      <c r="AIE59" s="82"/>
      <c r="AIF59" s="82"/>
      <c r="AIG59" s="82"/>
      <c r="AIH59" s="82"/>
      <c r="AII59" s="82"/>
      <c r="AIJ59" s="82"/>
      <c r="AIK59" s="82"/>
      <c r="AIL59" s="82"/>
      <c r="AIM59" s="82"/>
      <c r="AIN59" s="82"/>
      <c r="AIO59" s="82"/>
      <c r="AIP59" s="82"/>
      <c r="AIQ59" s="82"/>
      <c r="AIR59" s="82"/>
      <c r="AIS59" s="82"/>
      <c r="AIT59" s="82"/>
      <c r="AIU59" s="82"/>
      <c r="AIV59" s="82"/>
      <c r="AIW59" s="82"/>
      <c r="AIX59" s="82"/>
      <c r="AIY59" s="82"/>
      <c r="AIZ59" s="82"/>
      <c r="AJA59" s="82"/>
      <c r="AJB59" s="82"/>
      <c r="AJC59" s="82"/>
      <c r="AJD59" s="82"/>
      <c r="AJE59" s="82"/>
      <c r="AJF59" s="82"/>
      <c r="AJG59" s="82"/>
      <c r="AJH59" s="82"/>
      <c r="AJI59" s="82"/>
      <c r="AJJ59" s="82"/>
      <c r="AJK59" s="82"/>
      <c r="AJL59" s="82"/>
      <c r="AJM59" s="82"/>
      <c r="AJN59" s="82"/>
      <c r="AJO59" s="82"/>
      <c r="AJP59" s="82"/>
      <c r="AJQ59" s="82"/>
      <c r="AJR59" s="82"/>
      <c r="AJS59" s="82"/>
      <c r="AJT59" s="82"/>
      <c r="AJU59" s="82"/>
      <c r="AJV59" s="82"/>
      <c r="AJW59" s="82"/>
      <c r="AJX59" s="82"/>
      <c r="AJY59" s="82"/>
      <c r="AJZ59" s="82"/>
      <c r="AKA59" s="82"/>
      <c r="AKB59" s="82"/>
      <c r="AKC59" s="82"/>
      <c r="AKD59" s="82"/>
      <c r="AKE59" s="82"/>
      <c r="AKF59" s="82"/>
      <c r="AKG59" s="82"/>
      <c r="AKH59" s="82"/>
      <c r="AKI59" s="82"/>
      <c r="AKJ59" s="82"/>
      <c r="AKK59" s="82"/>
    </row>
    <row r="60" spans="1:973" s="33" customFormat="1" ht="15" customHeight="1">
      <c r="A60" s="112">
        <f>A57+1</f>
        <v>15</v>
      </c>
      <c r="B60" s="113" t="s">
        <v>144</v>
      </c>
      <c r="C60" s="114"/>
      <c r="D60" s="115">
        <v>0</v>
      </c>
      <c r="E60" s="115"/>
      <c r="F60" s="116">
        <f t="shared" si="0"/>
        <v>0</v>
      </c>
      <c r="G60" s="127"/>
      <c r="H60" s="129"/>
      <c r="I60" s="129"/>
      <c r="J60" s="129"/>
      <c r="K60" s="129"/>
      <c r="L60" s="129"/>
      <c r="M60" s="129"/>
      <c r="N60" s="129"/>
      <c r="O60" s="129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2"/>
      <c r="CV60" s="82"/>
      <c r="CW60" s="82"/>
      <c r="CX60" s="82"/>
      <c r="CY60" s="82"/>
      <c r="CZ60" s="82"/>
      <c r="DA60" s="82"/>
      <c r="DB60" s="82"/>
      <c r="DC60" s="82"/>
      <c r="DD60" s="82"/>
      <c r="DE60" s="82"/>
      <c r="DF60" s="82"/>
      <c r="DG60" s="82"/>
      <c r="DH60" s="82"/>
      <c r="DI60" s="82"/>
      <c r="DJ60" s="82"/>
      <c r="DK60" s="82"/>
      <c r="DL60" s="82"/>
      <c r="DM60" s="82"/>
      <c r="DN60" s="82"/>
      <c r="DO60" s="82"/>
      <c r="DP60" s="82"/>
      <c r="DQ60" s="82"/>
      <c r="DR60" s="82"/>
      <c r="DS60" s="82"/>
      <c r="DT60" s="82"/>
      <c r="DU60" s="82"/>
      <c r="DV60" s="82"/>
      <c r="DW60" s="82"/>
      <c r="DX60" s="82"/>
      <c r="DY60" s="82"/>
      <c r="DZ60" s="82"/>
      <c r="EA60" s="82"/>
      <c r="EB60" s="82"/>
      <c r="EC60" s="82"/>
      <c r="ED60" s="82"/>
      <c r="EE60" s="82"/>
      <c r="EF60" s="82"/>
      <c r="EG60" s="82"/>
      <c r="EH60" s="82"/>
      <c r="EI60" s="82"/>
      <c r="EJ60" s="82"/>
      <c r="EK60" s="82"/>
      <c r="EL60" s="82"/>
      <c r="EM60" s="82"/>
      <c r="EN60" s="82"/>
      <c r="EO60" s="82"/>
      <c r="EP60" s="82"/>
      <c r="EQ60" s="82"/>
      <c r="ER60" s="82"/>
      <c r="ES60" s="82"/>
      <c r="ET60" s="82"/>
      <c r="EU60" s="82"/>
      <c r="EV60" s="82"/>
      <c r="EW60" s="82"/>
      <c r="EX60" s="82"/>
      <c r="EY60" s="82"/>
      <c r="EZ60" s="82"/>
      <c r="FA60" s="82"/>
      <c r="FB60" s="82"/>
      <c r="FC60" s="82"/>
      <c r="FD60" s="82"/>
      <c r="FE60" s="82"/>
      <c r="FF60" s="82"/>
      <c r="FG60" s="82"/>
      <c r="FH60" s="82"/>
      <c r="FI60" s="82"/>
      <c r="FJ60" s="82"/>
      <c r="FK60" s="82"/>
      <c r="FL60" s="82"/>
      <c r="FM60" s="82"/>
      <c r="FN60" s="82"/>
      <c r="FO60" s="82"/>
      <c r="FP60" s="82"/>
      <c r="FQ60" s="82"/>
      <c r="FR60" s="82"/>
      <c r="FS60" s="82"/>
      <c r="FT60" s="82"/>
      <c r="FU60" s="82"/>
      <c r="FV60" s="82"/>
      <c r="FW60" s="82"/>
      <c r="FX60" s="82"/>
      <c r="FY60" s="82"/>
      <c r="FZ60" s="82"/>
      <c r="GA60" s="82"/>
      <c r="GB60" s="82"/>
      <c r="GC60" s="82"/>
      <c r="GD60" s="82"/>
      <c r="GE60" s="82"/>
      <c r="GF60" s="82"/>
      <c r="GG60" s="82"/>
      <c r="GH60" s="82"/>
      <c r="GI60" s="82"/>
      <c r="GJ60" s="82"/>
      <c r="GK60" s="82"/>
      <c r="GL60" s="82"/>
      <c r="GM60" s="82"/>
      <c r="GN60" s="82"/>
      <c r="GO60" s="82"/>
      <c r="GP60" s="82"/>
      <c r="GQ60" s="82"/>
      <c r="GR60" s="82"/>
      <c r="GS60" s="82"/>
      <c r="GT60" s="82"/>
      <c r="GU60" s="82"/>
      <c r="GV60" s="82"/>
      <c r="GW60" s="82"/>
      <c r="GX60" s="82"/>
      <c r="GY60" s="82"/>
      <c r="GZ60" s="82"/>
      <c r="HA60" s="82"/>
      <c r="HB60" s="82"/>
      <c r="HC60" s="82"/>
      <c r="HD60" s="82"/>
      <c r="HE60" s="82"/>
      <c r="HF60" s="82"/>
      <c r="HG60" s="82"/>
      <c r="HH60" s="82"/>
      <c r="HI60" s="82"/>
      <c r="HJ60" s="82"/>
      <c r="HK60" s="82"/>
      <c r="HL60" s="82"/>
      <c r="HM60" s="82"/>
      <c r="HN60" s="82"/>
      <c r="HO60" s="82"/>
      <c r="HP60" s="82"/>
      <c r="HQ60" s="82"/>
      <c r="HR60" s="82"/>
      <c r="HS60" s="82"/>
      <c r="HT60" s="82"/>
      <c r="HU60" s="82"/>
      <c r="HV60" s="82"/>
      <c r="HW60" s="82"/>
      <c r="HX60" s="82"/>
      <c r="HY60" s="82"/>
      <c r="HZ60" s="82"/>
      <c r="IA60" s="82"/>
      <c r="IB60" s="82"/>
      <c r="IC60" s="82"/>
      <c r="ID60" s="82"/>
      <c r="IE60" s="82"/>
      <c r="IF60" s="82"/>
      <c r="IG60" s="82"/>
      <c r="IH60" s="82"/>
      <c r="II60" s="82"/>
      <c r="IJ60" s="82"/>
      <c r="IK60" s="82"/>
      <c r="IL60" s="82"/>
      <c r="IM60" s="82"/>
      <c r="IN60" s="82"/>
      <c r="IO60" s="82"/>
      <c r="IP60" s="82"/>
      <c r="IQ60" s="82"/>
      <c r="IR60" s="82"/>
      <c r="IS60" s="82"/>
      <c r="IT60" s="82"/>
      <c r="IU60" s="82"/>
      <c r="IV60" s="82"/>
      <c r="IW60" s="82"/>
      <c r="IX60" s="82"/>
      <c r="IY60" s="82"/>
      <c r="IZ60" s="82"/>
      <c r="JA60" s="82"/>
      <c r="JB60" s="82"/>
      <c r="JC60" s="82"/>
      <c r="JD60" s="82"/>
      <c r="JE60" s="82"/>
      <c r="JF60" s="82"/>
      <c r="JG60" s="82"/>
      <c r="JH60" s="82"/>
      <c r="JI60" s="82"/>
      <c r="JJ60" s="82"/>
      <c r="JK60" s="82"/>
      <c r="JL60" s="82"/>
      <c r="JM60" s="82"/>
      <c r="JN60" s="82"/>
      <c r="JO60" s="82"/>
      <c r="JP60" s="82"/>
      <c r="JQ60" s="82"/>
      <c r="JR60" s="82"/>
      <c r="JS60" s="82"/>
      <c r="JT60" s="82"/>
      <c r="JU60" s="82"/>
      <c r="JV60" s="82"/>
      <c r="JW60" s="82"/>
      <c r="JX60" s="82"/>
      <c r="JY60" s="82"/>
      <c r="JZ60" s="82"/>
      <c r="KA60" s="82"/>
      <c r="KB60" s="82"/>
      <c r="KC60" s="82"/>
      <c r="KD60" s="82"/>
      <c r="KE60" s="82"/>
      <c r="KF60" s="82"/>
      <c r="KG60" s="82"/>
      <c r="KH60" s="82"/>
      <c r="KI60" s="82"/>
      <c r="KJ60" s="82"/>
      <c r="KK60" s="82"/>
      <c r="KL60" s="82"/>
      <c r="KM60" s="82"/>
      <c r="KN60" s="82"/>
      <c r="KO60" s="82"/>
      <c r="KP60" s="82"/>
      <c r="KQ60" s="82"/>
      <c r="KR60" s="82"/>
      <c r="KS60" s="82"/>
      <c r="KT60" s="82"/>
      <c r="KU60" s="82"/>
      <c r="KV60" s="82"/>
      <c r="KW60" s="82"/>
      <c r="KX60" s="82"/>
      <c r="KY60" s="82"/>
      <c r="KZ60" s="82"/>
      <c r="LA60" s="82"/>
      <c r="LB60" s="82"/>
      <c r="LC60" s="82"/>
      <c r="LD60" s="82"/>
      <c r="LE60" s="82"/>
      <c r="LF60" s="82"/>
      <c r="LG60" s="82"/>
      <c r="LH60" s="82"/>
      <c r="LI60" s="82"/>
      <c r="LJ60" s="82"/>
      <c r="LK60" s="82"/>
      <c r="LL60" s="82"/>
      <c r="LM60" s="82"/>
      <c r="LN60" s="82"/>
      <c r="LO60" s="82"/>
      <c r="LP60" s="82"/>
      <c r="LQ60" s="82"/>
      <c r="LR60" s="82"/>
      <c r="LS60" s="82"/>
      <c r="LT60" s="82"/>
      <c r="LU60" s="82"/>
      <c r="LV60" s="82"/>
      <c r="LW60" s="82"/>
      <c r="LX60" s="82"/>
      <c r="LY60" s="82"/>
      <c r="LZ60" s="82"/>
      <c r="MA60" s="82"/>
      <c r="MB60" s="82"/>
      <c r="MC60" s="82"/>
      <c r="MD60" s="82"/>
      <c r="ME60" s="82"/>
      <c r="MF60" s="82"/>
      <c r="MG60" s="82"/>
      <c r="MH60" s="82"/>
      <c r="MI60" s="82"/>
      <c r="MJ60" s="82"/>
      <c r="MK60" s="82"/>
      <c r="ML60" s="82"/>
      <c r="MM60" s="82"/>
      <c r="MN60" s="82"/>
      <c r="MO60" s="82"/>
      <c r="MP60" s="82"/>
      <c r="MQ60" s="82"/>
      <c r="MR60" s="82"/>
      <c r="MS60" s="82"/>
      <c r="MT60" s="82"/>
      <c r="MU60" s="82"/>
      <c r="MV60" s="82"/>
      <c r="MW60" s="82"/>
      <c r="MX60" s="82"/>
      <c r="MY60" s="82"/>
      <c r="MZ60" s="82"/>
      <c r="NA60" s="82"/>
      <c r="NB60" s="82"/>
      <c r="NC60" s="82"/>
      <c r="ND60" s="82"/>
      <c r="NE60" s="82"/>
      <c r="NF60" s="82"/>
      <c r="NG60" s="82"/>
      <c r="NH60" s="82"/>
      <c r="NI60" s="82"/>
      <c r="NJ60" s="82"/>
      <c r="NK60" s="82"/>
      <c r="NL60" s="82"/>
      <c r="NM60" s="82"/>
      <c r="NN60" s="82"/>
      <c r="NO60" s="82"/>
      <c r="NP60" s="82"/>
      <c r="NQ60" s="82"/>
      <c r="NR60" s="82"/>
      <c r="NS60" s="82"/>
      <c r="NT60" s="82"/>
      <c r="NU60" s="82"/>
      <c r="NV60" s="82"/>
      <c r="NW60" s="82"/>
      <c r="NX60" s="82"/>
      <c r="NY60" s="82"/>
      <c r="NZ60" s="82"/>
      <c r="OA60" s="82"/>
      <c r="OB60" s="82"/>
      <c r="OC60" s="82"/>
      <c r="OD60" s="82"/>
      <c r="OE60" s="82"/>
      <c r="OF60" s="82"/>
      <c r="OG60" s="82"/>
      <c r="OH60" s="82"/>
      <c r="OI60" s="82"/>
      <c r="OJ60" s="82"/>
      <c r="OK60" s="82"/>
      <c r="OL60" s="82"/>
      <c r="OM60" s="82"/>
      <c r="ON60" s="82"/>
      <c r="OO60" s="82"/>
      <c r="OP60" s="82"/>
      <c r="OQ60" s="82"/>
      <c r="OR60" s="82"/>
      <c r="OS60" s="82"/>
      <c r="OT60" s="82"/>
      <c r="OU60" s="82"/>
      <c r="OV60" s="82"/>
      <c r="OW60" s="82"/>
      <c r="OX60" s="82"/>
      <c r="OY60" s="82"/>
      <c r="OZ60" s="82"/>
      <c r="PA60" s="82"/>
      <c r="PB60" s="82"/>
      <c r="PC60" s="82"/>
      <c r="PD60" s="82"/>
      <c r="PE60" s="82"/>
      <c r="PF60" s="82"/>
      <c r="PG60" s="82"/>
      <c r="PH60" s="82"/>
      <c r="PI60" s="82"/>
      <c r="PJ60" s="82"/>
      <c r="PK60" s="82"/>
      <c r="PL60" s="82"/>
      <c r="PM60" s="82"/>
      <c r="PN60" s="82"/>
      <c r="PO60" s="82"/>
      <c r="PP60" s="82"/>
      <c r="PQ60" s="82"/>
      <c r="PR60" s="82"/>
      <c r="PS60" s="82"/>
      <c r="PT60" s="82"/>
      <c r="PU60" s="82"/>
      <c r="PV60" s="82"/>
      <c r="PW60" s="82"/>
      <c r="PX60" s="82"/>
      <c r="PY60" s="82"/>
      <c r="PZ60" s="82"/>
      <c r="QA60" s="82"/>
      <c r="QB60" s="82"/>
      <c r="QC60" s="82"/>
      <c r="QD60" s="82"/>
      <c r="QE60" s="82"/>
      <c r="QF60" s="82"/>
      <c r="QG60" s="82"/>
      <c r="QH60" s="82"/>
      <c r="QI60" s="82"/>
      <c r="QJ60" s="82"/>
      <c r="QK60" s="82"/>
      <c r="QL60" s="82"/>
      <c r="QM60" s="82"/>
      <c r="QN60" s="82"/>
      <c r="QO60" s="82"/>
      <c r="QP60" s="82"/>
      <c r="QQ60" s="82"/>
      <c r="QR60" s="82"/>
      <c r="QS60" s="82"/>
      <c r="QT60" s="82"/>
      <c r="QU60" s="82"/>
      <c r="QV60" s="82"/>
      <c r="QW60" s="82"/>
      <c r="QX60" s="82"/>
      <c r="QY60" s="82"/>
      <c r="QZ60" s="82"/>
      <c r="RA60" s="82"/>
      <c r="RB60" s="82"/>
      <c r="RC60" s="82"/>
      <c r="RD60" s="82"/>
      <c r="RE60" s="82"/>
      <c r="RF60" s="82"/>
      <c r="RG60" s="82"/>
      <c r="RH60" s="82"/>
      <c r="RI60" s="82"/>
      <c r="RJ60" s="82"/>
      <c r="RK60" s="82"/>
      <c r="RL60" s="82"/>
      <c r="RM60" s="82"/>
      <c r="RN60" s="82"/>
      <c r="RO60" s="82"/>
      <c r="RP60" s="82"/>
      <c r="RQ60" s="82"/>
      <c r="RR60" s="82"/>
      <c r="RS60" s="82"/>
      <c r="RT60" s="82"/>
      <c r="RU60" s="82"/>
      <c r="RV60" s="82"/>
      <c r="RW60" s="82"/>
      <c r="RX60" s="82"/>
      <c r="RY60" s="82"/>
      <c r="RZ60" s="82"/>
      <c r="SA60" s="82"/>
      <c r="SB60" s="82"/>
      <c r="SC60" s="82"/>
      <c r="SD60" s="82"/>
      <c r="SE60" s="82"/>
      <c r="SF60" s="82"/>
      <c r="SG60" s="82"/>
      <c r="SH60" s="82"/>
      <c r="SI60" s="82"/>
      <c r="SJ60" s="82"/>
      <c r="SK60" s="82"/>
      <c r="SL60" s="82"/>
      <c r="SM60" s="82"/>
      <c r="SN60" s="82"/>
      <c r="SO60" s="82"/>
      <c r="SP60" s="82"/>
      <c r="SQ60" s="82"/>
      <c r="SR60" s="82"/>
      <c r="SS60" s="82"/>
      <c r="ST60" s="82"/>
      <c r="SU60" s="82"/>
      <c r="SV60" s="82"/>
      <c r="SW60" s="82"/>
      <c r="SX60" s="82"/>
      <c r="SY60" s="82"/>
      <c r="SZ60" s="82"/>
      <c r="TA60" s="82"/>
      <c r="TB60" s="82"/>
      <c r="TC60" s="82"/>
      <c r="TD60" s="82"/>
      <c r="TE60" s="82"/>
      <c r="TF60" s="82"/>
      <c r="TG60" s="82"/>
      <c r="TH60" s="82"/>
      <c r="TI60" s="82"/>
      <c r="TJ60" s="82"/>
      <c r="TK60" s="82"/>
      <c r="TL60" s="82"/>
      <c r="TM60" s="82"/>
      <c r="TN60" s="82"/>
      <c r="TO60" s="82"/>
      <c r="TP60" s="82"/>
      <c r="TQ60" s="82"/>
      <c r="TR60" s="82"/>
      <c r="TS60" s="82"/>
      <c r="TT60" s="82"/>
      <c r="TU60" s="82"/>
      <c r="TV60" s="82"/>
      <c r="TW60" s="82"/>
      <c r="TX60" s="82"/>
      <c r="TY60" s="82"/>
      <c r="TZ60" s="82"/>
      <c r="UA60" s="82"/>
      <c r="UB60" s="82"/>
      <c r="UC60" s="82"/>
      <c r="UD60" s="82"/>
      <c r="UE60" s="82"/>
      <c r="UF60" s="82"/>
      <c r="UG60" s="82"/>
      <c r="UH60" s="82"/>
      <c r="UI60" s="82"/>
      <c r="UJ60" s="82"/>
      <c r="UK60" s="82"/>
      <c r="UL60" s="82"/>
      <c r="UM60" s="82"/>
      <c r="UN60" s="82"/>
      <c r="UO60" s="82"/>
      <c r="UP60" s="82"/>
      <c r="UQ60" s="82"/>
      <c r="UR60" s="82"/>
      <c r="US60" s="82"/>
      <c r="UT60" s="82"/>
      <c r="UU60" s="82"/>
      <c r="UV60" s="82"/>
      <c r="UW60" s="82"/>
      <c r="UX60" s="82"/>
      <c r="UY60" s="82"/>
      <c r="UZ60" s="82"/>
      <c r="VA60" s="82"/>
      <c r="VB60" s="82"/>
      <c r="VC60" s="82"/>
      <c r="VD60" s="82"/>
      <c r="VE60" s="82"/>
      <c r="VF60" s="82"/>
      <c r="VG60" s="82"/>
      <c r="VH60" s="82"/>
      <c r="VI60" s="82"/>
      <c r="VJ60" s="82"/>
      <c r="VK60" s="82"/>
      <c r="VL60" s="82"/>
      <c r="VM60" s="82"/>
      <c r="VN60" s="82"/>
      <c r="VO60" s="82"/>
      <c r="VP60" s="82"/>
      <c r="VQ60" s="82"/>
      <c r="VR60" s="82"/>
      <c r="VS60" s="82"/>
      <c r="VT60" s="82"/>
      <c r="VU60" s="82"/>
      <c r="VV60" s="82"/>
      <c r="VW60" s="82"/>
      <c r="VX60" s="82"/>
      <c r="VY60" s="82"/>
      <c r="VZ60" s="82"/>
      <c r="WA60" s="82"/>
      <c r="WB60" s="82"/>
      <c r="WC60" s="82"/>
      <c r="WD60" s="82"/>
      <c r="WE60" s="82"/>
      <c r="WF60" s="82"/>
      <c r="WG60" s="82"/>
      <c r="WH60" s="82"/>
      <c r="WI60" s="82"/>
      <c r="WJ60" s="82"/>
      <c r="WK60" s="82"/>
      <c r="WL60" s="82"/>
      <c r="WM60" s="82"/>
      <c r="WN60" s="82"/>
      <c r="WO60" s="82"/>
      <c r="WP60" s="82"/>
      <c r="WQ60" s="82"/>
      <c r="WR60" s="82"/>
      <c r="WS60" s="82"/>
      <c r="WT60" s="82"/>
      <c r="WU60" s="82"/>
      <c r="WV60" s="82"/>
      <c r="WW60" s="82"/>
      <c r="WX60" s="82"/>
      <c r="WY60" s="82"/>
      <c r="WZ60" s="82"/>
      <c r="XA60" s="82"/>
      <c r="XB60" s="82"/>
      <c r="XC60" s="82"/>
      <c r="XD60" s="82"/>
      <c r="XE60" s="82"/>
      <c r="XF60" s="82"/>
      <c r="XG60" s="82"/>
      <c r="XH60" s="82"/>
      <c r="XI60" s="82"/>
      <c r="XJ60" s="82"/>
      <c r="XK60" s="82"/>
      <c r="XL60" s="82"/>
      <c r="XM60" s="82"/>
      <c r="XN60" s="82"/>
      <c r="XO60" s="82"/>
      <c r="XP60" s="82"/>
      <c r="XQ60" s="82"/>
      <c r="XR60" s="82"/>
      <c r="XS60" s="82"/>
      <c r="XT60" s="82"/>
      <c r="XU60" s="82"/>
      <c r="XV60" s="82"/>
      <c r="XW60" s="82"/>
      <c r="XX60" s="82"/>
      <c r="XY60" s="82"/>
      <c r="XZ60" s="82"/>
      <c r="YA60" s="82"/>
      <c r="YB60" s="82"/>
      <c r="YC60" s="82"/>
      <c r="YD60" s="82"/>
      <c r="YE60" s="82"/>
      <c r="YF60" s="82"/>
      <c r="YG60" s="82"/>
      <c r="YH60" s="82"/>
      <c r="YI60" s="82"/>
      <c r="YJ60" s="82"/>
      <c r="YK60" s="82"/>
      <c r="YL60" s="82"/>
      <c r="YM60" s="82"/>
      <c r="YN60" s="82"/>
      <c r="YO60" s="82"/>
      <c r="YP60" s="82"/>
      <c r="YQ60" s="82"/>
      <c r="YR60" s="82"/>
      <c r="YS60" s="82"/>
      <c r="YT60" s="82"/>
      <c r="YU60" s="82"/>
      <c r="YV60" s="82"/>
      <c r="YW60" s="82"/>
      <c r="YX60" s="82"/>
      <c r="YY60" s="82"/>
      <c r="YZ60" s="82"/>
      <c r="ZA60" s="82"/>
      <c r="ZB60" s="82"/>
      <c r="ZC60" s="82"/>
      <c r="ZD60" s="82"/>
      <c r="ZE60" s="82"/>
      <c r="ZF60" s="82"/>
      <c r="ZG60" s="82"/>
      <c r="ZH60" s="82"/>
      <c r="ZI60" s="82"/>
      <c r="ZJ60" s="82"/>
      <c r="ZK60" s="82"/>
      <c r="ZL60" s="82"/>
      <c r="ZM60" s="82"/>
      <c r="ZN60" s="82"/>
      <c r="ZO60" s="82"/>
      <c r="ZP60" s="82"/>
      <c r="ZQ60" s="82"/>
      <c r="ZR60" s="82"/>
      <c r="ZS60" s="82"/>
      <c r="ZT60" s="82"/>
      <c r="ZU60" s="82"/>
      <c r="ZV60" s="82"/>
      <c r="ZW60" s="82"/>
      <c r="ZX60" s="82"/>
      <c r="ZY60" s="82"/>
      <c r="ZZ60" s="82"/>
      <c r="AAA60" s="82"/>
      <c r="AAB60" s="82"/>
      <c r="AAC60" s="82"/>
      <c r="AAD60" s="82"/>
      <c r="AAE60" s="82"/>
      <c r="AAF60" s="82"/>
      <c r="AAG60" s="82"/>
      <c r="AAH60" s="82"/>
      <c r="AAI60" s="82"/>
      <c r="AAJ60" s="82"/>
      <c r="AAK60" s="82"/>
      <c r="AAL60" s="82"/>
      <c r="AAM60" s="82"/>
      <c r="AAN60" s="82"/>
      <c r="AAO60" s="82"/>
      <c r="AAP60" s="82"/>
      <c r="AAQ60" s="82"/>
      <c r="AAR60" s="82"/>
      <c r="AAS60" s="82"/>
      <c r="AAT60" s="82"/>
      <c r="AAU60" s="82"/>
      <c r="AAV60" s="82"/>
      <c r="AAW60" s="82"/>
      <c r="AAX60" s="82"/>
      <c r="AAY60" s="82"/>
      <c r="AAZ60" s="82"/>
      <c r="ABA60" s="82"/>
      <c r="ABB60" s="82"/>
      <c r="ABC60" s="82"/>
      <c r="ABD60" s="82"/>
      <c r="ABE60" s="82"/>
      <c r="ABF60" s="82"/>
      <c r="ABG60" s="82"/>
      <c r="ABH60" s="82"/>
      <c r="ABI60" s="82"/>
      <c r="ABJ60" s="82"/>
      <c r="ABK60" s="82"/>
      <c r="ABL60" s="82"/>
      <c r="ABM60" s="82"/>
      <c r="ABN60" s="82"/>
      <c r="ABO60" s="82"/>
      <c r="ABP60" s="82"/>
      <c r="ABQ60" s="82"/>
      <c r="ABR60" s="82"/>
      <c r="ABS60" s="82"/>
      <c r="ABT60" s="82"/>
      <c r="ABU60" s="82"/>
      <c r="ABV60" s="82"/>
      <c r="ABW60" s="82"/>
      <c r="ABX60" s="82"/>
      <c r="ABY60" s="82"/>
      <c r="ABZ60" s="82"/>
      <c r="ACA60" s="82"/>
      <c r="ACB60" s="82"/>
      <c r="ACC60" s="82"/>
      <c r="ACD60" s="82"/>
      <c r="ACE60" s="82"/>
      <c r="ACF60" s="82"/>
      <c r="ACG60" s="82"/>
      <c r="ACH60" s="82"/>
      <c r="ACI60" s="82"/>
      <c r="ACJ60" s="82"/>
      <c r="ACK60" s="82"/>
      <c r="ACL60" s="82"/>
      <c r="ACM60" s="82"/>
      <c r="ACN60" s="82"/>
      <c r="ACO60" s="82"/>
      <c r="ACP60" s="82"/>
      <c r="ACQ60" s="82"/>
      <c r="ACR60" s="82"/>
      <c r="ACS60" s="82"/>
      <c r="ACT60" s="82"/>
      <c r="ACU60" s="82"/>
      <c r="ACV60" s="82"/>
      <c r="ACW60" s="82"/>
      <c r="ACX60" s="82"/>
      <c r="ACY60" s="82"/>
      <c r="ACZ60" s="82"/>
      <c r="ADA60" s="82"/>
      <c r="ADB60" s="82"/>
      <c r="ADC60" s="82"/>
      <c r="ADD60" s="82"/>
      <c r="ADE60" s="82"/>
      <c r="ADF60" s="82"/>
      <c r="ADG60" s="82"/>
      <c r="ADH60" s="82"/>
      <c r="ADI60" s="82"/>
      <c r="ADJ60" s="82"/>
      <c r="ADK60" s="82"/>
      <c r="ADL60" s="82"/>
      <c r="ADM60" s="82"/>
      <c r="ADN60" s="82"/>
      <c r="ADO60" s="82"/>
      <c r="ADP60" s="82"/>
      <c r="ADQ60" s="82"/>
      <c r="ADR60" s="82"/>
      <c r="ADS60" s="82"/>
      <c r="ADT60" s="82"/>
      <c r="ADU60" s="82"/>
      <c r="ADV60" s="82"/>
      <c r="ADW60" s="82"/>
      <c r="ADX60" s="82"/>
      <c r="ADY60" s="82"/>
      <c r="ADZ60" s="82"/>
      <c r="AEA60" s="82"/>
      <c r="AEB60" s="82"/>
      <c r="AEC60" s="82"/>
      <c r="AED60" s="82"/>
      <c r="AEE60" s="82"/>
      <c r="AEF60" s="82"/>
      <c r="AEG60" s="82"/>
      <c r="AEH60" s="82"/>
      <c r="AEI60" s="82"/>
      <c r="AEJ60" s="82"/>
      <c r="AEK60" s="82"/>
      <c r="AEL60" s="82"/>
      <c r="AEM60" s="82"/>
      <c r="AEN60" s="82"/>
      <c r="AEO60" s="82"/>
      <c r="AEP60" s="82"/>
      <c r="AEQ60" s="82"/>
      <c r="AER60" s="82"/>
      <c r="AES60" s="82"/>
      <c r="AET60" s="82"/>
      <c r="AEU60" s="82"/>
      <c r="AEV60" s="82"/>
      <c r="AEW60" s="82"/>
      <c r="AEX60" s="82"/>
      <c r="AEY60" s="82"/>
      <c r="AEZ60" s="82"/>
      <c r="AFA60" s="82"/>
      <c r="AFB60" s="82"/>
      <c r="AFC60" s="82"/>
      <c r="AFD60" s="82"/>
      <c r="AFE60" s="82"/>
      <c r="AFF60" s="82"/>
      <c r="AFG60" s="82"/>
      <c r="AFH60" s="82"/>
      <c r="AFI60" s="82"/>
      <c r="AFJ60" s="82"/>
      <c r="AFK60" s="82"/>
      <c r="AFL60" s="82"/>
      <c r="AFM60" s="82"/>
      <c r="AFN60" s="82"/>
      <c r="AFO60" s="82"/>
      <c r="AFP60" s="82"/>
      <c r="AFQ60" s="82"/>
      <c r="AFR60" s="82"/>
      <c r="AFS60" s="82"/>
      <c r="AFT60" s="82"/>
      <c r="AFU60" s="82"/>
      <c r="AFV60" s="82"/>
      <c r="AFW60" s="82"/>
      <c r="AFX60" s="82"/>
      <c r="AFY60" s="82"/>
      <c r="AFZ60" s="82"/>
      <c r="AGA60" s="82"/>
      <c r="AGB60" s="82"/>
      <c r="AGC60" s="82"/>
      <c r="AGD60" s="82"/>
      <c r="AGE60" s="82"/>
      <c r="AGF60" s="82"/>
      <c r="AGG60" s="82"/>
      <c r="AGH60" s="82"/>
      <c r="AGI60" s="82"/>
      <c r="AGJ60" s="82"/>
      <c r="AGK60" s="82"/>
      <c r="AGL60" s="82"/>
      <c r="AGM60" s="82"/>
      <c r="AGN60" s="82"/>
      <c r="AGO60" s="82"/>
      <c r="AGP60" s="82"/>
      <c r="AGQ60" s="82"/>
      <c r="AGR60" s="82"/>
      <c r="AGS60" s="82"/>
      <c r="AGT60" s="82"/>
      <c r="AGU60" s="82"/>
      <c r="AGV60" s="82"/>
      <c r="AGW60" s="82"/>
      <c r="AGX60" s="82"/>
      <c r="AGY60" s="82"/>
      <c r="AGZ60" s="82"/>
      <c r="AHA60" s="82"/>
      <c r="AHB60" s="82"/>
      <c r="AHC60" s="82"/>
      <c r="AHD60" s="82"/>
      <c r="AHE60" s="82"/>
      <c r="AHF60" s="82"/>
      <c r="AHG60" s="82"/>
      <c r="AHH60" s="82"/>
      <c r="AHI60" s="82"/>
      <c r="AHJ60" s="82"/>
      <c r="AHK60" s="82"/>
      <c r="AHL60" s="82"/>
      <c r="AHM60" s="82"/>
      <c r="AHN60" s="82"/>
      <c r="AHO60" s="82"/>
      <c r="AHP60" s="82"/>
      <c r="AHQ60" s="82"/>
      <c r="AHR60" s="82"/>
      <c r="AHS60" s="82"/>
      <c r="AHT60" s="82"/>
      <c r="AHU60" s="82"/>
      <c r="AHV60" s="82"/>
      <c r="AHW60" s="82"/>
      <c r="AHX60" s="82"/>
      <c r="AHY60" s="82"/>
      <c r="AHZ60" s="82"/>
      <c r="AIA60" s="82"/>
      <c r="AIB60" s="82"/>
      <c r="AIC60" s="82"/>
      <c r="AID60" s="82"/>
      <c r="AIE60" s="82"/>
      <c r="AIF60" s="82"/>
      <c r="AIG60" s="82"/>
      <c r="AIH60" s="82"/>
      <c r="AII60" s="82"/>
      <c r="AIJ60" s="82"/>
      <c r="AIK60" s="82"/>
      <c r="AIL60" s="82"/>
      <c r="AIM60" s="82"/>
      <c r="AIN60" s="82"/>
      <c r="AIO60" s="82"/>
      <c r="AIP60" s="82"/>
      <c r="AIQ60" s="82"/>
      <c r="AIR60" s="82"/>
      <c r="AIS60" s="82"/>
      <c r="AIT60" s="82"/>
      <c r="AIU60" s="82"/>
      <c r="AIV60" s="82"/>
      <c r="AIW60" s="82"/>
      <c r="AIX60" s="82"/>
      <c r="AIY60" s="82"/>
      <c r="AIZ60" s="82"/>
      <c r="AJA60" s="82"/>
      <c r="AJB60" s="82"/>
      <c r="AJC60" s="82"/>
      <c r="AJD60" s="82"/>
      <c r="AJE60" s="82"/>
      <c r="AJF60" s="82"/>
      <c r="AJG60" s="82"/>
      <c r="AJH60" s="82"/>
      <c r="AJI60" s="82"/>
      <c r="AJJ60" s="82"/>
      <c r="AJK60" s="82"/>
      <c r="AJL60" s="82"/>
      <c r="AJM60" s="82"/>
      <c r="AJN60" s="82"/>
      <c r="AJO60" s="82"/>
      <c r="AJP60" s="82"/>
      <c r="AJQ60" s="82"/>
      <c r="AJR60" s="82"/>
      <c r="AJS60" s="82"/>
      <c r="AJT60" s="82"/>
      <c r="AJU60" s="82"/>
      <c r="AJV60" s="82"/>
      <c r="AJW60" s="82"/>
      <c r="AJX60" s="82"/>
      <c r="AJY60" s="82"/>
      <c r="AJZ60" s="82"/>
      <c r="AKA60" s="82"/>
      <c r="AKB60" s="82"/>
      <c r="AKC60" s="82"/>
      <c r="AKD60" s="82"/>
      <c r="AKE60" s="82"/>
      <c r="AKF60" s="82"/>
      <c r="AKG60" s="82"/>
      <c r="AKH60" s="82"/>
      <c r="AKI60" s="82"/>
      <c r="AKJ60" s="82"/>
      <c r="AKK60" s="82"/>
    </row>
    <row r="61" spans="1:973" s="33" customFormat="1" ht="23.25" customHeight="1">
      <c r="A61" s="119"/>
      <c r="B61" s="120" t="s">
        <v>7</v>
      </c>
      <c r="C61" s="114" t="s">
        <v>4</v>
      </c>
      <c r="D61" s="115">
        <v>20150</v>
      </c>
      <c r="E61" s="115"/>
      <c r="F61" s="116">
        <f>+D61*E61</f>
        <v>0</v>
      </c>
      <c r="G61" s="127"/>
      <c r="H61" s="129"/>
      <c r="I61" s="129"/>
      <c r="J61" s="129"/>
      <c r="K61" s="129"/>
      <c r="L61" s="129"/>
      <c r="M61" s="129"/>
      <c r="N61" s="129"/>
      <c r="O61" s="129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2"/>
      <c r="EL61" s="82"/>
      <c r="EM61" s="82"/>
      <c r="EN61" s="82"/>
      <c r="EO61" s="82"/>
      <c r="EP61" s="82"/>
      <c r="EQ61" s="82"/>
      <c r="ER61" s="82"/>
      <c r="ES61" s="82"/>
      <c r="ET61" s="82"/>
      <c r="EU61" s="82"/>
      <c r="EV61" s="82"/>
      <c r="EW61" s="82"/>
      <c r="EX61" s="82"/>
      <c r="EY61" s="82"/>
      <c r="EZ61" s="82"/>
      <c r="FA61" s="82"/>
      <c r="FB61" s="82"/>
      <c r="FC61" s="82"/>
      <c r="FD61" s="82"/>
      <c r="FE61" s="82"/>
      <c r="FF61" s="82"/>
      <c r="FG61" s="82"/>
      <c r="FH61" s="82"/>
      <c r="FI61" s="82"/>
      <c r="FJ61" s="82"/>
      <c r="FK61" s="82"/>
      <c r="FL61" s="82"/>
      <c r="FM61" s="82"/>
      <c r="FN61" s="82"/>
      <c r="FO61" s="82"/>
      <c r="FP61" s="82"/>
      <c r="FQ61" s="82"/>
      <c r="FR61" s="82"/>
      <c r="FS61" s="82"/>
      <c r="FT61" s="82"/>
      <c r="FU61" s="82"/>
      <c r="FV61" s="82"/>
      <c r="FW61" s="82"/>
      <c r="FX61" s="82"/>
      <c r="FY61" s="82"/>
      <c r="FZ61" s="82"/>
      <c r="GA61" s="82"/>
      <c r="GB61" s="82"/>
      <c r="GC61" s="82"/>
      <c r="GD61" s="82"/>
      <c r="GE61" s="82"/>
      <c r="GF61" s="82"/>
      <c r="GG61" s="82"/>
      <c r="GH61" s="82"/>
      <c r="GI61" s="82"/>
      <c r="GJ61" s="82"/>
      <c r="GK61" s="82"/>
      <c r="GL61" s="82"/>
      <c r="GM61" s="82"/>
      <c r="GN61" s="82"/>
      <c r="GO61" s="82"/>
      <c r="GP61" s="82"/>
      <c r="GQ61" s="82"/>
      <c r="GR61" s="82"/>
      <c r="GS61" s="82"/>
      <c r="GT61" s="82"/>
      <c r="GU61" s="82"/>
      <c r="GV61" s="82"/>
      <c r="GW61" s="82"/>
      <c r="GX61" s="82"/>
      <c r="GY61" s="82"/>
      <c r="GZ61" s="82"/>
      <c r="HA61" s="82"/>
      <c r="HB61" s="82"/>
      <c r="HC61" s="82"/>
      <c r="HD61" s="82"/>
      <c r="HE61" s="82"/>
      <c r="HF61" s="82"/>
      <c r="HG61" s="82"/>
      <c r="HH61" s="82"/>
      <c r="HI61" s="82"/>
      <c r="HJ61" s="82"/>
      <c r="HK61" s="82"/>
      <c r="HL61" s="82"/>
      <c r="HM61" s="82"/>
      <c r="HN61" s="82"/>
      <c r="HO61" s="82"/>
      <c r="HP61" s="82"/>
      <c r="HQ61" s="82"/>
      <c r="HR61" s="82"/>
      <c r="HS61" s="82"/>
      <c r="HT61" s="82"/>
      <c r="HU61" s="82"/>
      <c r="HV61" s="82"/>
      <c r="HW61" s="82"/>
      <c r="HX61" s="82"/>
      <c r="HY61" s="82"/>
      <c r="HZ61" s="82"/>
      <c r="IA61" s="82"/>
      <c r="IB61" s="82"/>
      <c r="IC61" s="82"/>
      <c r="ID61" s="82"/>
      <c r="IE61" s="82"/>
      <c r="IF61" s="82"/>
      <c r="IG61" s="82"/>
      <c r="IH61" s="82"/>
      <c r="II61" s="82"/>
      <c r="IJ61" s="82"/>
      <c r="IK61" s="82"/>
      <c r="IL61" s="82"/>
      <c r="IM61" s="82"/>
      <c r="IN61" s="82"/>
      <c r="IO61" s="82"/>
      <c r="IP61" s="82"/>
      <c r="IQ61" s="82"/>
      <c r="IR61" s="82"/>
      <c r="IS61" s="82"/>
      <c r="IT61" s="82"/>
      <c r="IU61" s="82"/>
      <c r="IV61" s="82"/>
      <c r="IW61" s="82"/>
      <c r="IX61" s="82"/>
      <c r="IY61" s="82"/>
      <c r="IZ61" s="82"/>
      <c r="JA61" s="82"/>
      <c r="JB61" s="82"/>
      <c r="JC61" s="82"/>
      <c r="JD61" s="82"/>
      <c r="JE61" s="82"/>
      <c r="JF61" s="82"/>
      <c r="JG61" s="82"/>
      <c r="JH61" s="82"/>
      <c r="JI61" s="82"/>
      <c r="JJ61" s="82"/>
      <c r="JK61" s="82"/>
      <c r="JL61" s="82"/>
      <c r="JM61" s="82"/>
      <c r="JN61" s="82"/>
      <c r="JO61" s="82"/>
      <c r="JP61" s="82"/>
      <c r="JQ61" s="82"/>
      <c r="JR61" s="82"/>
      <c r="JS61" s="82"/>
      <c r="JT61" s="82"/>
      <c r="JU61" s="82"/>
      <c r="JV61" s="82"/>
      <c r="JW61" s="82"/>
      <c r="JX61" s="82"/>
      <c r="JY61" s="82"/>
      <c r="JZ61" s="82"/>
      <c r="KA61" s="82"/>
      <c r="KB61" s="82"/>
      <c r="KC61" s="82"/>
      <c r="KD61" s="82"/>
      <c r="KE61" s="82"/>
      <c r="KF61" s="82"/>
      <c r="KG61" s="82"/>
      <c r="KH61" s="82"/>
      <c r="KI61" s="82"/>
      <c r="KJ61" s="82"/>
      <c r="KK61" s="82"/>
      <c r="KL61" s="82"/>
      <c r="KM61" s="82"/>
      <c r="KN61" s="82"/>
      <c r="KO61" s="82"/>
      <c r="KP61" s="82"/>
      <c r="KQ61" s="82"/>
      <c r="KR61" s="82"/>
      <c r="KS61" s="82"/>
      <c r="KT61" s="82"/>
      <c r="KU61" s="82"/>
      <c r="KV61" s="82"/>
      <c r="KW61" s="82"/>
      <c r="KX61" s="82"/>
      <c r="KY61" s="82"/>
      <c r="KZ61" s="82"/>
      <c r="LA61" s="82"/>
      <c r="LB61" s="82"/>
      <c r="LC61" s="82"/>
      <c r="LD61" s="82"/>
      <c r="LE61" s="82"/>
      <c r="LF61" s="82"/>
      <c r="LG61" s="82"/>
      <c r="LH61" s="82"/>
      <c r="LI61" s="82"/>
      <c r="LJ61" s="82"/>
      <c r="LK61" s="82"/>
      <c r="LL61" s="82"/>
      <c r="LM61" s="82"/>
      <c r="LN61" s="82"/>
      <c r="LO61" s="82"/>
      <c r="LP61" s="82"/>
      <c r="LQ61" s="82"/>
      <c r="LR61" s="82"/>
      <c r="LS61" s="82"/>
      <c r="LT61" s="82"/>
      <c r="LU61" s="82"/>
      <c r="LV61" s="82"/>
      <c r="LW61" s="82"/>
      <c r="LX61" s="82"/>
      <c r="LY61" s="82"/>
      <c r="LZ61" s="82"/>
      <c r="MA61" s="82"/>
      <c r="MB61" s="82"/>
      <c r="MC61" s="82"/>
      <c r="MD61" s="82"/>
      <c r="ME61" s="82"/>
      <c r="MF61" s="82"/>
      <c r="MG61" s="82"/>
      <c r="MH61" s="82"/>
      <c r="MI61" s="82"/>
      <c r="MJ61" s="82"/>
      <c r="MK61" s="82"/>
      <c r="ML61" s="82"/>
      <c r="MM61" s="82"/>
      <c r="MN61" s="82"/>
      <c r="MO61" s="82"/>
      <c r="MP61" s="82"/>
      <c r="MQ61" s="82"/>
      <c r="MR61" s="82"/>
      <c r="MS61" s="82"/>
      <c r="MT61" s="82"/>
      <c r="MU61" s="82"/>
      <c r="MV61" s="82"/>
      <c r="MW61" s="82"/>
      <c r="MX61" s="82"/>
      <c r="MY61" s="82"/>
      <c r="MZ61" s="82"/>
      <c r="NA61" s="82"/>
      <c r="NB61" s="82"/>
      <c r="NC61" s="82"/>
      <c r="ND61" s="82"/>
      <c r="NE61" s="82"/>
      <c r="NF61" s="82"/>
      <c r="NG61" s="82"/>
      <c r="NH61" s="82"/>
      <c r="NI61" s="82"/>
      <c r="NJ61" s="82"/>
      <c r="NK61" s="82"/>
      <c r="NL61" s="82"/>
      <c r="NM61" s="82"/>
      <c r="NN61" s="82"/>
      <c r="NO61" s="82"/>
      <c r="NP61" s="82"/>
      <c r="NQ61" s="82"/>
      <c r="NR61" s="82"/>
      <c r="NS61" s="82"/>
      <c r="NT61" s="82"/>
      <c r="NU61" s="82"/>
      <c r="NV61" s="82"/>
      <c r="NW61" s="82"/>
      <c r="NX61" s="82"/>
      <c r="NY61" s="82"/>
      <c r="NZ61" s="82"/>
      <c r="OA61" s="82"/>
      <c r="OB61" s="82"/>
      <c r="OC61" s="82"/>
      <c r="OD61" s="82"/>
      <c r="OE61" s="82"/>
      <c r="OF61" s="82"/>
      <c r="OG61" s="82"/>
      <c r="OH61" s="82"/>
      <c r="OI61" s="82"/>
      <c r="OJ61" s="82"/>
      <c r="OK61" s="82"/>
      <c r="OL61" s="82"/>
      <c r="OM61" s="82"/>
      <c r="ON61" s="82"/>
      <c r="OO61" s="82"/>
      <c r="OP61" s="82"/>
      <c r="OQ61" s="82"/>
      <c r="OR61" s="82"/>
      <c r="OS61" s="82"/>
      <c r="OT61" s="82"/>
      <c r="OU61" s="82"/>
      <c r="OV61" s="82"/>
      <c r="OW61" s="82"/>
      <c r="OX61" s="82"/>
      <c r="OY61" s="82"/>
      <c r="OZ61" s="82"/>
      <c r="PA61" s="82"/>
      <c r="PB61" s="82"/>
      <c r="PC61" s="82"/>
      <c r="PD61" s="82"/>
      <c r="PE61" s="82"/>
      <c r="PF61" s="82"/>
      <c r="PG61" s="82"/>
      <c r="PH61" s="82"/>
      <c r="PI61" s="82"/>
      <c r="PJ61" s="82"/>
      <c r="PK61" s="82"/>
      <c r="PL61" s="82"/>
      <c r="PM61" s="82"/>
      <c r="PN61" s="82"/>
      <c r="PO61" s="82"/>
      <c r="PP61" s="82"/>
      <c r="PQ61" s="82"/>
      <c r="PR61" s="82"/>
      <c r="PS61" s="82"/>
      <c r="PT61" s="82"/>
      <c r="PU61" s="82"/>
      <c r="PV61" s="82"/>
      <c r="PW61" s="82"/>
      <c r="PX61" s="82"/>
      <c r="PY61" s="82"/>
      <c r="PZ61" s="82"/>
      <c r="QA61" s="82"/>
      <c r="QB61" s="82"/>
      <c r="QC61" s="82"/>
      <c r="QD61" s="82"/>
      <c r="QE61" s="82"/>
      <c r="QF61" s="82"/>
      <c r="QG61" s="82"/>
      <c r="QH61" s="82"/>
      <c r="QI61" s="82"/>
      <c r="QJ61" s="82"/>
      <c r="QK61" s="82"/>
      <c r="QL61" s="82"/>
      <c r="QM61" s="82"/>
      <c r="QN61" s="82"/>
      <c r="QO61" s="82"/>
      <c r="QP61" s="82"/>
      <c r="QQ61" s="82"/>
      <c r="QR61" s="82"/>
      <c r="QS61" s="82"/>
      <c r="QT61" s="82"/>
      <c r="QU61" s="82"/>
      <c r="QV61" s="82"/>
      <c r="QW61" s="82"/>
      <c r="QX61" s="82"/>
      <c r="QY61" s="82"/>
      <c r="QZ61" s="82"/>
      <c r="RA61" s="82"/>
      <c r="RB61" s="82"/>
      <c r="RC61" s="82"/>
      <c r="RD61" s="82"/>
      <c r="RE61" s="82"/>
      <c r="RF61" s="82"/>
      <c r="RG61" s="82"/>
      <c r="RH61" s="82"/>
      <c r="RI61" s="82"/>
      <c r="RJ61" s="82"/>
      <c r="RK61" s="82"/>
      <c r="RL61" s="82"/>
      <c r="RM61" s="82"/>
      <c r="RN61" s="82"/>
      <c r="RO61" s="82"/>
      <c r="RP61" s="82"/>
      <c r="RQ61" s="82"/>
      <c r="RR61" s="82"/>
      <c r="RS61" s="82"/>
      <c r="RT61" s="82"/>
      <c r="RU61" s="82"/>
      <c r="RV61" s="82"/>
      <c r="RW61" s="82"/>
      <c r="RX61" s="82"/>
      <c r="RY61" s="82"/>
      <c r="RZ61" s="82"/>
      <c r="SA61" s="82"/>
      <c r="SB61" s="82"/>
      <c r="SC61" s="82"/>
      <c r="SD61" s="82"/>
      <c r="SE61" s="82"/>
      <c r="SF61" s="82"/>
      <c r="SG61" s="82"/>
      <c r="SH61" s="82"/>
      <c r="SI61" s="82"/>
      <c r="SJ61" s="82"/>
      <c r="SK61" s="82"/>
      <c r="SL61" s="82"/>
      <c r="SM61" s="82"/>
      <c r="SN61" s="82"/>
      <c r="SO61" s="82"/>
      <c r="SP61" s="82"/>
      <c r="SQ61" s="82"/>
      <c r="SR61" s="82"/>
      <c r="SS61" s="82"/>
      <c r="ST61" s="82"/>
      <c r="SU61" s="82"/>
      <c r="SV61" s="82"/>
      <c r="SW61" s="82"/>
      <c r="SX61" s="82"/>
      <c r="SY61" s="82"/>
      <c r="SZ61" s="82"/>
      <c r="TA61" s="82"/>
      <c r="TB61" s="82"/>
      <c r="TC61" s="82"/>
      <c r="TD61" s="82"/>
      <c r="TE61" s="82"/>
      <c r="TF61" s="82"/>
      <c r="TG61" s="82"/>
      <c r="TH61" s="82"/>
      <c r="TI61" s="82"/>
      <c r="TJ61" s="82"/>
      <c r="TK61" s="82"/>
      <c r="TL61" s="82"/>
      <c r="TM61" s="82"/>
      <c r="TN61" s="82"/>
      <c r="TO61" s="82"/>
      <c r="TP61" s="82"/>
      <c r="TQ61" s="82"/>
      <c r="TR61" s="82"/>
      <c r="TS61" s="82"/>
      <c r="TT61" s="82"/>
      <c r="TU61" s="82"/>
      <c r="TV61" s="82"/>
      <c r="TW61" s="82"/>
      <c r="TX61" s="82"/>
      <c r="TY61" s="82"/>
      <c r="TZ61" s="82"/>
      <c r="UA61" s="82"/>
      <c r="UB61" s="82"/>
      <c r="UC61" s="82"/>
      <c r="UD61" s="82"/>
      <c r="UE61" s="82"/>
      <c r="UF61" s="82"/>
      <c r="UG61" s="82"/>
      <c r="UH61" s="82"/>
      <c r="UI61" s="82"/>
      <c r="UJ61" s="82"/>
      <c r="UK61" s="82"/>
      <c r="UL61" s="82"/>
      <c r="UM61" s="82"/>
      <c r="UN61" s="82"/>
      <c r="UO61" s="82"/>
      <c r="UP61" s="82"/>
      <c r="UQ61" s="82"/>
      <c r="UR61" s="82"/>
      <c r="US61" s="82"/>
      <c r="UT61" s="82"/>
      <c r="UU61" s="82"/>
      <c r="UV61" s="82"/>
      <c r="UW61" s="82"/>
      <c r="UX61" s="82"/>
      <c r="UY61" s="82"/>
      <c r="UZ61" s="82"/>
      <c r="VA61" s="82"/>
      <c r="VB61" s="82"/>
      <c r="VC61" s="82"/>
      <c r="VD61" s="82"/>
      <c r="VE61" s="82"/>
      <c r="VF61" s="82"/>
      <c r="VG61" s="82"/>
      <c r="VH61" s="82"/>
      <c r="VI61" s="82"/>
      <c r="VJ61" s="82"/>
      <c r="VK61" s="82"/>
      <c r="VL61" s="82"/>
      <c r="VM61" s="82"/>
      <c r="VN61" s="82"/>
      <c r="VO61" s="82"/>
      <c r="VP61" s="82"/>
      <c r="VQ61" s="82"/>
      <c r="VR61" s="82"/>
      <c r="VS61" s="82"/>
      <c r="VT61" s="82"/>
      <c r="VU61" s="82"/>
      <c r="VV61" s="82"/>
      <c r="VW61" s="82"/>
      <c r="VX61" s="82"/>
      <c r="VY61" s="82"/>
      <c r="VZ61" s="82"/>
      <c r="WA61" s="82"/>
      <c r="WB61" s="82"/>
      <c r="WC61" s="82"/>
      <c r="WD61" s="82"/>
      <c r="WE61" s="82"/>
      <c r="WF61" s="82"/>
      <c r="WG61" s="82"/>
      <c r="WH61" s="82"/>
      <c r="WI61" s="82"/>
      <c r="WJ61" s="82"/>
      <c r="WK61" s="82"/>
      <c r="WL61" s="82"/>
      <c r="WM61" s="82"/>
      <c r="WN61" s="82"/>
      <c r="WO61" s="82"/>
      <c r="WP61" s="82"/>
      <c r="WQ61" s="82"/>
      <c r="WR61" s="82"/>
      <c r="WS61" s="82"/>
      <c r="WT61" s="82"/>
      <c r="WU61" s="82"/>
      <c r="WV61" s="82"/>
      <c r="WW61" s="82"/>
      <c r="WX61" s="82"/>
      <c r="WY61" s="82"/>
      <c r="WZ61" s="82"/>
      <c r="XA61" s="82"/>
      <c r="XB61" s="82"/>
      <c r="XC61" s="82"/>
      <c r="XD61" s="82"/>
      <c r="XE61" s="82"/>
      <c r="XF61" s="82"/>
      <c r="XG61" s="82"/>
      <c r="XH61" s="82"/>
      <c r="XI61" s="82"/>
      <c r="XJ61" s="82"/>
      <c r="XK61" s="82"/>
      <c r="XL61" s="82"/>
      <c r="XM61" s="82"/>
      <c r="XN61" s="82"/>
      <c r="XO61" s="82"/>
      <c r="XP61" s="82"/>
      <c r="XQ61" s="82"/>
      <c r="XR61" s="82"/>
      <c r="XS61" s="82"/>
      <c r="XT61" s="82"/>
      <c r="XU61" s="82"/>
      <c r="XV61" s="82"/>
      <c r="XW61" s="82"/>
      <c r="XX61" s="82"/>
      <c r="XY61" s="82"/>
      <c r="XZ61" s="82"/>
      <c r="YA61" s="82"/>
      <c r="YB61" s="82"/>
      <c r="YC61" s="82"/>
      <c r="YD61" s="82"/>
      <c r="YE61" s="82"/>
      <c r="YF61" s="82"/>
      <c r="YG61" s="82"/>
      <c r="YH61" s="82"/>
      <c r="YI61" s="82"/>
      <c r="YJ61" s="82"/>
      <c r="YK61" s="82"/>
      <c r="YL61" s="82"/>
      <c r="YM61" s="82"/>
      <c r="YN61" s="82"/>
      <c r="YO61" s="82"/>
      <c r="YP61" s="82"/>
      <c r="YQ61" s="82"/>
      <c r="YR61" s="82"/>
      <c r="YS61" s="82"/>
      <c r="YT61" s="82"/>
      <c r="YU61" s="82"/>
      <c r="YV61" s="82"/>
      <c r="YW61" s="82"/>
      <c r="YX61" s="82"/>
      <c r="YY61" s="82"/>
      <c r="YZ61" s="82"/>
      <c r="ZA61" s="82"/>
      <c r="ZB61" s="82"/>
      <c r="ZC61" s="82"/>
      <c r="ZD61" s="82"/>
      <c r="ZE61" s="82"/>
      <c r="ZF61" s="82"/>
      <c r="ZG61" s="82"/>
      <c r="ZH61" s="82"/>
      <c r="ZI61" s="82"/>
      <c r="ZJ61" s="82"/>
      <c r="ZK61" s="82"/>
      <c r="ZL61" s="82"/>
      <c r="ZM61" s="82"/>
      <c r="ZN61" s="82"/>
      <c r="ZO61" s="82"/>
      <c r="ZP61" s="82"/>
      <c r="ZQ61" s="82"/>
      <c r="ZR61" s="82"/>
      <c r="ZS61" s="82"/>
      <c r="ZT61" s="82"/>
      <c r="ZU61" s="82"/>
      <c r="ZV61" s="82"/>
      <c r="ZW61" s="82"/>
      <c r="ZX61" s="82"/>
      <c r="ZY61" s="82"/>
      <c r="ZZ61" s="82"/>
      <c r="AAA61" s="82"/>
      <c r="AAB61" s="82"/>
      <c r="AAC61" s="82"/>
      <c r="AAD61" s="82"/>
      <c r="AAE61" s="82"/>
      <c r="AAF61" s="82"/>
      <c r="AAG61" s="82"/>
      <c r="AAH61" s="82"/>
      <c r="AAI61" s="82"/>
      <c r="AAJ61" s="82"/>
      <c r="AAK61" s="82"/>
      <c r="AAL61" s="82"/>
      <c r="AAM61" s="82"/>
      <c r="AAN61" s="82"/>
      <c r="AAO61" s="82"/>
      <c r="AAP61" s="82"/>
      <c r="AAQ61" s="82"/>
      <c r="AAR61" s="82"/>
      <c r="AAS61" s="82"/>
      <c r="AAT61" s="82"/>
      <c r="AAU61" s="82"/>
      <c r="AAV61" s="82"/>
      <c r="AAW61" s="82"/>
      <c r="AAX61" s="82"/>
      <c r="AAY61" s="82"/>
      <c r="AAZ61" s="82"/>
      <c r="ABA61" s="82"/>
      <c r="ABB61" s="82"/>
      <c r="ABC61" s="82"/>
      <c r="ABD61" s="82"/>
      <c r="ABE61" s="82"/>
      <c r="ABF61" s="82"/>
      <c r="ABG61" s="82"/>
      <c r="ABH61" s="82"/>
      <c r="ABI61" s="82"/>
      <c r="ABJ61" s="82"/>
      <c r="ABK61" s="82"/>
      <c r="ABL61" s="82"/>
      <c r="ABM61" s="82"/>
      <c r="ABN61" s="82"/>
      <c r="ABO61" s="82"/>
      <c r="ABP61" s="82"/>
      <c r="ABQ61" s="82"/>
      <c r="ABR61" s="82"/>
      <c r="ABS61" s="82"/>
      <c r="ABT61" s="82"/>
      <c r="ABU61" s="82"/>
      <c r="ABV61" s="82"/>
      <c r="ABW61" s="82"/>
      <c r="ABX61" s="82"/>
      <c r="ABY61" s="82"/>
      <c r="ABZ61" s="82"/>
      <c r="ACA61" s="82"/>
      <c r="ACB61" s="82"/>
      <c r="ACC61" s="82"/>
      <c r="ACD61" s="82"/>
      <c r="ACE61" s="82"/>
      <c r="ACF61" s="82"/>
      <c r="ACG61" s="82"/>
      <c r="ACH61" s="82"/>
      <c r="ACI61" s="82"/>
      <c r="ACJ61" s="82"/>
      <c r="ACK61" s="82"/>
      <c r="ACL61" s="82"/>
      <c r="ACM61" s="82"/>
      <c r="ACN61" s="82"/>
      <c r="ACO61" s="82"/>
      <c r="ACP61" s="82"/>
      <c r="ACQ61" s="82"/>
      <c r="ACR61" s="82"/>
      <c r="ACS61" s="82"/>
      <c r="ACT61" s="82"/>
      <c r="ACU61" s="82"/>
      <c r="ACV61" s="82"/>
      <c r="ACW61" s="82"/>
      <c r="ACX61" s="82"/>
      <c r="ACY61" s="82"/>
      <c r="ACZ61" s="82"/>
      <c r="ADA61" s="82"/>
      <c r="ADB61" s="82"/>
      <c r="ADC61" s="82"/>
      <c r="ADD61" s="82"/>
      <c r="ADE61" s="82"/>
      <c r="ADF61" s="82"/>
      <c r="ADG61" s="82"/>
      <c r="ADH61" s="82"/>
      <c r="ADI61" s="82"/>
      <c r="ADJ61" s="82"/>
      <c r="ADK61" s="82"/>
      <c r="ADL61" s="82"/>
      <c r="ADM61" s="82"/>
      <c r="ADN61" s="82"/>
      <c r="ADO61" s="82"/>
      <c r="ADP61" s="82"/>
      <c r="ADQ61" s="82"/>
      <c r="ADR61" s="82"/>
      <c r="ADS61" s="82"/>
      <c r="ADT61" s="82"/>
      <c r="ADU61" s="82"/>
      <c r="ADV61" s="82"/>
      <c r="ADW61" s="82"/>
      <c r="ADX61" s="82"/>
      <c r="ADY61" s="82"/>
      <c r="ADZ61" s="82"/>
      <c r="AEA61" s="82"/>
      <c r="AEB61" s="82"/>
      <c r="AEC61" s="82"/>
      <c r="AED61" s="82"/>
      <c r="AEE61" s="82"/>
      <c r="AEF61" s="82"/>
      <c r="AEG61" s="82"/>
      <c r="AEH61" s="82"/>
      <c r="AEI61" s="82"/>
      <c r="AEJ61" s="82"/>
      <c r="AEK61" s="82"/>
      <c r="AEL61" s="82"/>
      <c r="AEM61" s="82"/>
      <c r="AEN61" s="82"/>
      <c r="AEO61" s="82"/>
      <c r="AEP61" s="82"/>
      <c r="AEQ61" s="82"/>
      <c r="AER61" s="82"/>
      <c r="AES61" s="82"/>
      <c r="AET61" s="82"/>
      <c r="AEU61" s="82"/>
      <c r="AEV61" s="82"/>
      <c r="AEW61" s="82"/>
      <c r="AEX61" s="82"/>
      <c r="AEY61" s="82"/>
      <c r="AEZ61" s="82"/>
      <c r="AFA61" s="82"/>
      <c r="AFB61" s="82"/>
      <c r="AFC61" s="82"/>
      <c r="AFD61" s="82"/>
      <c r="AFE61" s="82"/>
      <c r="AFF61" s="82"/>
      <c r="AFG61" s="82"/>
      <c r="AFH61" s="82"/>
      <c r="AFI61" s="82"/>
      <c r="AFJ61" s="82"/>
      <c r="AFK61" s="82"/>
      <c r="AFL61" s="82"/>
      <c r="AFM61" s="82"/>
      <c r="AFN61" s="82"/>
      <c r="AFO61" s="82"/>
      <c r="AFP61" s="82"/>
      <c r="AFQ61" s="82"/>
      <c r="AFR61" s="82"/>
      <c r="AFS61" s="82"/>
      <c r="AFT61" s="82"/>
      <c r="AFU61" s="82"/>
      <c r="AFV61" s="82"/>
      <c r="AFW61" s="82"/>
      <c r="AFX61" s="82"/>
      <c r="AFY61" s="82"/>
      <c r="AFZ61" s="82"/>
      <c r="AGA61" s="82"/>
      <c r="AGB61" s="82"/>
      <c r="AGC61" s="82"/>
      <c r="AGD61" s="82"/>
      <c r="AGE61" s="82"/>
      <c r="AGF61" s="82"/>
      <c r="AGG61" s="82"/>
      <c r="AGH61" s="82"/>
      <c r="AGI61" s="82"/>
      <c r="AGJ61" s="82"/>
      <c r="AGK61" s="82"/>
      <c r="AGL61" s="82"/>
      <c r="AGM61" s="82"/>
      <c r="AGN61" s="82"/>
      <c r="AGO61" s="82"/>
      <c r="AGP61" s="82"/>
      <c r="AGQ61" s="82"/>
      <c r="AGR61" s="82"/>
      <c r="AGS61" s="82"/>
      <c r="AGT61" s="82"/>
      <c r="AGU61" s="82"/>
      <c r="AGV61" s="82"/>
      <c r="AGW61" s="82"/>
      <c r="AGX61" s="82"/>
      <c r="AGY61" s="82"/>
      <c r="AGZ61" s="82"/>
      <c r="AHA61" s="82"/>
      <c r="AHB61" s="82"/>
      <c r="AHC61" s="82"/>
      <c r="AHD61" s="82"/>
      <c r="AHE61" s="82"/>
      <c r="AHF61" s="82"/>
      <c r="AHG61" s="82"/>
      <c r="AHH61" s="82"/>
      <c r="AHI61" s="82"/>
      <c r="AHJ61" s="82"/>
      <c r="AHK61" s="82"/>
      <c r="AHL61" s="82"/>
      <c r="AHM61" s="82"/>
      <c r="AHN61" s="82"/>
      <c r="AHO61" s="82"/>
      <c r="AHP61" s="82"/>
      <c r="AHQ61" s="82"/>
      <c r="AHR61" s="82"/>
      <c r="AHS61" s="82"/>
      <c r="AHT61" s="82"/>
      <c r="AHU61" s="82"/>
      <c r="AHV61" s="82"/>
      <c r="AHW61" s="82"/>
      <c r="AHX61" s="82"/>
      <c r="AHY61" s="82"/>
      <c r="AHZ61" s="82"/>
      <c r="AIA61" s="82"/>
      <c r="AIB61" s="82"/>
      <c r="AIC61" s="82"/>
      <c r="AID61" s="82"/>
      <c r="AIE61" s="82"/>
      <c r="AIF61" s="82"/>
      <c r="AIG61" s="82"/>
      <c r="AIH61" s="82"/>
      <c r="AII61" s="82"/>
      <c r="AIJ61" s="82"/>
      <c r="AIK61" s="82"/>
      <c r="AIL61" s="82"/>
      <c r="AIM61" s="82"/>
      <c r="AIN61" s="82"/>
      <c r="AIO61" s="82"/>
      <c r="AIP61" s="82"/>
      <c r="AIQ61" s="82"/>
      <c r="AIR61" s="82"/>
      <c r="AIS61" s="82"/>
      <c r="AIT61" s="82"/>
      <c r="AIU61" s="82"/>
      <c r="AIV61" s="82"/>
      <c r="AIW61" s="82"/>
      <c r="AIX61" s="82"/>
      <c r="AIY61" s="82"/>
      <c r="AIZ61" s="82"/>
      <c r="AJA61" s="82"/>
      <c r="AJB61" s="82"/>
      <c r="AJC61" s="82"/>
      <c r="AJD61" s="82"/>
      <c r="AJE61" s="82"/>
      <c r="AJF61" s="82"/>
      <c r="AJG61" s="82"/>
      <c r="AJH61" s="82"/>
      <c r="AJI61" s="82"/>
      <c r="AJJ61" s="82"/>
      <c r="AJK61" s="82"/>
      <c r="AJL61" s="82"/>
      <c r="AJM61" s="82"/>
      <c r="AJN61" s="82"/>
      <c r="AJO61" s="82"/>
      <c r="AJP61" s="82"/>
      <c r="AJQ61" s="82"/>
      <c r="AJR61" s="82"/>
      <c r="AJS61" s="82"/>
      <c r="AJT61" s="82"/>
      <c r="AJU61" s="82"/>
      <c r="AJV61" s="82"/>
      <c r="AJW61" s="82"/>
      <c r="AJX61" s="82"/>
      <c r="AJY61" s="82"/>
      <c r="AJZ61" s="82"/>
      <c r="AKA61" s="82"/>
      <c r="AKB61" s="82"/>
      <c r="AKC61" s="82"/>
      <c r="AKD61" s="82"/>
      <c r="AKE61" s="82"/>
      <c r="AKF61" s="82"/>
      <c r="AKG61" s="82"/>
      <c r="AKH61" s="82"/>
      <c r="AKI61" s="82"/>
      <c r="AKJ61" s="82"/>
      <c r="AKK61" s="82"/>
    </row>
    <row r="62" spans="1:973" s="23" customFormat="1" ht="15" customHeight="1">
      <c r="A62" s="51"/>
      <c r="B62" s="30"/>
      <c r="C62" s="31"/>
      <c r="D62" s="32"/>
      <c r="E62" s="32"/>
      <c r="F62" s="72">
        <f t="shared" si="0"/>
        <v>0</v>
      </c>
      <c r="G62" s="131"/>
      <c r="H62" s="131"/>
      <c r="I62" s="131"/>
      <c r="J62" s="131"/>
      <c r="K62" s="131"/>
      <c r="L62" s="131"/>
      <c r="M62" s="131"/>
      <c r="N62" s="131"/>
      <c r="O62" s="131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</row>
    <row r="63" spans="1:973" s="33" customFormat="1" ht="15" customHeight="1">
      <c r="A63" s="112">
        <f>A60+1</f>
        <v>16</v>
      </c>
      <c r="B63" s="113" t="s">
        <v>246</v>
      </c>
      <c r="C63" s="114"/>
      <c r="D63" s="115">
        <v>0</v>
      </c>
      <c r="E63" s="115"/>
      <c r="F63" s="116">
        <f t="shared" ref="F63:F65" si="5">+D63*E63</f>
        <v>0</v>
      </c>
      <c r="G63" s="127"/>
      <c r="H63" s="129"/>
      <c r="I63" s="129"/>
      <c r="J63" s="129"/>
      <c r="K63" s="129"/>
      <c r="L63" s="129"/>
      <c r="M63" s="129"/>
      <c r="N63" s="129"/>
      <c r="O63" s="129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2"/>
      <c r="EL63" s="82"/>
      <c r="EM63" s="82"/>
      <c r="EN63" s="82"/>
      <c r="EO63" s="82"/>
      <c r="EP63" s="82"/>
      <c r="EQ63" s="82"/>
      <c r="ER63" s="82"/>
      <c r="ES63" s="82"/>
      <c r="ET63" s="82"/>
      <c r="EU63" s="82"/>
      <c r="EV63" s="82"/>
      <c r="EW63" s="82"/>
      <c r="EX63" s="82"/>
      <c r="EY63" s="82"/>
      <c r="EZ63" s="82"/>
      <c r="FA63" s="82"/>
      <c r="FB63" s="82"/>
      <c r="FC63" s="82"/>
      <c r="FD63" s="82"/>
      <c r="FE63" s="82"/>
      <c r="FF63" s="82"/>
      <c r="FG63" s="82"/>
      <c r="FH63" s="82"/>
      <c r="FI63" s="82"/>
      <c r="FJ63" s="82"/>
      <c r="FK63" s="82"/>
      <c r="FL63" s="82"/>
      <c r="FM63" s="82"/>
      <c r="FN63" s="82"/>
      <c r="FO63" s="82"/>
      <c r="FP63" s="82"/>
      <c r="FQ63" s="82"/>
      <c r="FR63" s="82"/>
      <c r="FS63" s="82"/>
      <c r="FT63" s="82"/>
      <c r="FU63" s="82"/>
      <c r="FV63" s="82"/>
      <c r="FW63" s="82"/>
      <c r="FX63" s="82"/>
      <c r="FY63" s="82"/>
      <c r="FZ63" s="82"/>
      <c r="GA63" s="82"/>
      <c r="GB63" s="82"/>
      <c r="GC63" s="82"/>
      <c r="GD63" s="82"/>
      <c r="GE63" s="82"/>
      <c r="GF63" s="82"/>
      <c r="GG63" s="82"/>
      <c r="GH63" s="82"/>
      <c r="GI63" s="82"/>
      <c r="GJ63" s="82"/>
      <c r="GK63" s="82"/>
      <c r="GL63" s="82"/>
      <c r="GM63" s="82"/>
      <c r="GN63" s="82"/>
      <c r="GO63" s="82"/>
      <c r="GP63" s="82"/>
      <c r="GQ63" s="82"/>
      <c r="GR63" s="82"/>
      <c r="GS63" s="82"/>
      <c r="GT63" s="82"/>
      <c r="GU63" s="82"/>
      <c r="GV63" s="82"/>
      <c r="GW63" s="82"/>
      <c r="GX63" s="82"/>
      <c r="GY63" s="82"/>
      <c r="GZ63" s="82"/>
      <c r="HA63" s="82"/>
      <c r="HB63" s="82"/>
      <c r="HC63" s="82"/>
      <c r="HD63" s="82"/>
      <c r="HE63" s="82"/>
      <c r="HF63" s="82"/>
      <c r="HG63" s="82"/>
      <c r="HH63" s="82"/>
      <c r="HI63" s="82"/>
      <c r="HJ63" s="82"/>
      <c r="HK63" s="82"/>
      <c r="HL63" s="82"/>
      <c r="HM63" s="82"/>
      <c r="HN63" s="82"/>
      <c r="HO63" s="82"/>
      <c r="HP63" s="82"/>
      <c r="HQ63" s="82"/>
      <c r="HR63" s="82"/>
      <c r="HS63" s="82"/>
      <c r="HT63" s="82"/>
      <c r="HU63" s="82"/>
      <c r="HV63" s="82"/>
      <c r="HW63" s="82"/>
      <c r="HX63" s="82"/>
      <c r="HY63" s="82"/>
      <c r="HZ63" s="82"/>
      <c r="IA63" s="82"/>
      <c r="IB63" s="82"/>
      <c r="IC63" s="82"/>
      <c r="ID63" s="82"/>
      <c r="IE63" s="82"/>
      <c r="IF63" s="82"/>
      <c r="IG63" s="82"/>
      <c r="IH63" s="82"/>
      <c r="II63" s="82"/>
      <c r="IJ63" s="82"/>
      <c r="IK63" s="82"/>
      <c r="IL63" s="82"/>
      <c r="IM63" s="82"/>
      <c r="IN63" s="82"/>
      <c r="IO63" s="82"/>
      <c r="IP63" s="82"/>
      <c r="IQ63" s="82"/>
      <c r="IR63" s="82"/>
      <c r="IS63" s="82"/>
      <c r="IT63" s="82"/>
      <c r="IU63" s="82"/>
      <c r="IV63" s="82"/>
      <c r="IW63" s="82"/>
      <c r="IX63" s="82"/>
      <c r="IY63" s="82"/>
      <c r="IZ63" s="82"/>
      <c r="JA63" s="82"/>
      <c r="JB63" s="82"/>
      <c r="JC63" s="82"/>
      <c r="JD63" s="82"/>
      <c r="JE63" s="82"/>
      <c r="JF63" s="82"/>
      <c r="JG63" s="82"/>
      <c r="JH63" s="82"/>
      <c r="JI63" s="82"/>
      <c r="JJ63" s="82"/>
      <c r="JK63" s="82"/>
      <c r="JL63" s="82"/>
      <c r="JM63" s="82"/>
      <c r="JN63" s="82"/>
      <c r="JO63" s="82"/>
      <c r="JP63" s="82"/>
      <c r="JQ63" s="82"/>
      <c r="JR63" s="82"/>
      <c r="JS63" s="82"/>
      <c r="JT63" s="82"/>
      <c r="JU63" s="82"/>
      <c r="JV63" s="82"/>
      <c r="JW63" s="82"/>
      <c r="JX63" s="82"/>
      <c r="JY63" s="82"/>
      <c r="JZ63" s="82"/>
      <c r="KA63" s="82"/>
      <c r="KB63" s="82"/>
      <c r="KC63" s="82"/>
      <c r="KD63" s="82"/>
      <c r="KE63" s="82"/>
      <c r="KF63" s="82"/>
      <c r="KG63" s="82"/>
      <c r="KH63" s="82"/>
      <c r="KI63" s="82"/>
      <c r="KJ63" s="82"/>
      <c r="KK63" s="82"/>
      <c r="KL63" s="82"/>
      <c r="KM63" s="82"/>
      <c r="KN63" s="82"/>
      <c r="KO63" s="82"/>
      <c r="KP63" s="82"/>
      <c r="KQ63" s="82"/>
      <c r="KR63" s="82"/>
      <c r="KS63" s="82"/>
      <c r="KT63" s="82"/>
      <c r="KU63" s="82"/>
      <c r="KV63" s="82"/>
      <c r="KW63" s="82"/>
      <c r="KX63" s="82"/>
      <c r="KY63" s="82"/>
      <c r="KZ63" s="82"/>
      <c r="LA63" s="82"/>
      <c r="LB63" s="82"/>
      <c r="LC63" s="82"/>
      <c r="LD63" s="82"/>
      <c r="LE63" s="82"/>
      <c r="LF63" s="82"/>
      <c r="LG63" s="82"/>
      <c r="LH63" s="82"/>
      <c r="LI63" s="82"/>
      <c r="LJ63" s="82"/>
      <c r="LK63" s="82"/>
      <c r="LL63" s="82"/>
      <c r="LM63" s="82"/>
      <c r="LN63" s="82"/>
      <c r="LO63" s="82"/>
      <c r="LP63" s="82"/>
      <c r="LQ63" s="82"/>
      <c r="LR63" s="82"/>
      <c r="LS63" s="82"/>
      <c r="LT63" s="82"/>
      <c r="LU63" s="82"/>
      <c r="LV63" s="82"/>
      <c r="LW63" s="82"/>
      <c r="LX63" s="82"/>
      <c r="LY63" s="82"/>
      <c r="LZ63" s="82"/>
      <c r="MA63" s="82"/>
      <c r="MB63" s="82"/>
      <c r="MC63" s="82"/>
      <c r="MD63" s="82"/>
      <c r="ME63" s="82"/>
      <c r="MF63" s="82"/>
      <c r="MG63" s="82"/>
      <c r="MH63" s="82"/>
      <c r="MI63" s="82"/>
      <c r="MJ63" s="82"/>
      <c r="MK63" s="82"/>
      <c r="ML63" s="82"/>
      <c r="MM63" s="82"/>
      <c r="MN63" s="82"/>
      <c r="MO63" s="82"/>
      <c r="MP63" s="82"/>
      <c r="MQ63" s="82"/>
      <c r="MR63" s="82"/>
      <c r="MS63" s="82"/>
      <c r="MT63" s="82"/>
      <c r="MU63" s="82"/>
      <c r="MV63" s="82"/>
      <c r="MW63" s="82"/>
      <c r="MX63" s="82"/>
      <c r="MY63" s="82"/>
      <c r="MZ63" s="82"/>
      <c r="NA63" s="82"/>
      <c r="NB63" s="82"/>
      <c r="NC63" s="82"/>
      <c r="ND63" s="82"/>
      <c r="NE63" s="82"/>
      <c r="NF63" s="82"/>
      <c r="NG63" s="82"/>
      <c r="NH63" s="82"/>
      <c r="NI63" s="82"/>
      <c r="NJ63" s="82"/>
      <c r="NK63" s="82"/>
      <c r="NL63" s="82"/>
      <c r="NM63" s="82"/>
      <c r="NN63" s="82"/>
      <c r="NO63" s="82"/>
      <c r="NP63" s="82"/>
      <c r="NQ63" s="82"/>
      <c r="NR63" s="82"/>
      <c r="NS63" s="82"/>
      <c r="NT63" s="82"/>
      <c r="NU63" s="82"/>
      <c r="NV63" s="82"/>
      <c r="NW63" s="82"/>
      <c r="NX63" s="82"/>
      <c r="NY63" s="82"/>
      <c r="NZ63" s="82"/>
      <c r="OA63" s="82"/>
      <c r="OB63" s="82"/>
      <c r="OC63" s="82"/>
      <c r="OD63" s="82"/>
      <c r="OE63" s="82"/>
      <c r="OF63" s="82"/>
      <c r="OG63" s="82"/>
      <c r="OH63" s="82"/>
      <c r="OI63" s="82"/>
      <c r="OJ63" s="82"/>
      <c r="OK63" s="82"/>
      <c r="OL63" s="82"/>
      <c r="OM63" s="82"/>
      <c r="ON63" s="82"/>
      <c r="OO63" s="82"/>
      <c r="OP63" s="82"/>
      <c r="OQ63" s="82"/>
      <c r="OR63" s="82"/>
      <c r="OS63" s="82"/>
      <c r="OT63" s="82"/>
      <c r="OU63" s="82"/>
      <c r="OV63" s="82"/>
      <c r="OW63" s="82"/>
      <c r="OX63" s="82"/>
      <c r="OY63" s="82"/>
      <c r="OZ63" s="82"/>
      <c r="PA63" s="82"/>
      <c r="PB63" s="82"/>
      <c r="PC63" s="82"/>
      <c r="PD63" s="82"/>
      <c r="PE63" s="82"/>
      <c r="PF63" s="82"/>
      <c r="PG63" s="82"/>
      <c r="PH63" s="82"/>
      <c r="PI63" s="82"/>
      <c r="PJ63" s="82"/>
      <c r="PK63" s="82"/>
      <c r="PL63" s="82"/>
      <c r="PM63" s="82"/>
      <c r="PN63" s="82"/>
      <c r="PO63" s="82"/>
      <c r="PP63" s="82"/>
      <c r="PQ63" s="82"/>
      <c r="PR63" s="82"/>
      <c r="PS63" s="82"/>
      <c r="PT63" s="82"/>
      <c r="PU63" s="82"/>
      <c r="PV63" s="82"/>
      <c r="PW63" s="82"/>
      <c r="PX63" s="82"/>
      <c r="PY63" s="82"/>
      <c r="PZ63" s="82"/>
      <c r="QA63" s="82"/>
      <c r="QB63" s="82"/>
      <c r="QC63" s="82"/>
      <c r="QD63" s="82"/>
      <c r="QE63" s="82"/>
      <c r="QF63" s="82"/>
      <c r="QG63" s="82"/>
      <c r="QH63" s="82"/>
      <c r="QI63" s="82"/>
      <c r="QJ63" s="82"/>
      <c r="QK63" s="82"/>
      <c r="QL63" s="82"/>
      <c r="QM63" s="82"/>
      <c r="QN63" s="82"/>
      <c r="QO63" s="82"/>
      <c r="QP63" s="82"/>
      <c r="QQ63" s="82"/>
      <c r="QR63" s="82"/>
      <c r="QS63" s="82"/>
      <c r="QT63" s="82"/>
      <c r="QU63" s="82"/>
      <c r="QV63" s="82"/>
      <c r="QW63" s="82"/>
      <c r="QX63" s="82"/>
      <c r="QY63" s="82"/>
      <c r="QZ63" s="82"/>
      <c r="RA63" s="82"/>
      <c r="RB63" s="82"/>
      <c r="RC63" s="82"/>
      <c r="RD63" s="82"/>
      <c r="RE63" s="82"/>
      <c r="RF63" s="82"/>
      <c r="RG63" s="82"/>
      <c r="RH63" s="82"/>
      <c r="RI63" s="82"/>
      <c r="RJ63" s="82"/>
      <c r="RK63" s="82"/>
      <c r="RL63" s="82"/>
      <c r="RM63" s="82"/>
      <c r="RN63" s="82"/>
      <c r="RO63" s="82"/>
      <c r="RP63" s="82"/>
      <c r="RQ63" s="82"/>
      <c r="RR63" s="82"/>
      <c r="RS63" s="82"/>
      <c r="RT63" s="82"/>
      <c r="RU63" s="82"/>
      <c r="RV63" s="82"/>
      <c r="RW63" s="82"/>
      <c r="RX63" s="82"/>
      <c r="RY63" s="82"/>
      <c r="RZ63" s="82"/>
      <c r="SA63" s="82"/>
      <c r="SB63" s="82"/>
      <c r="SC63" s="82"/>
      <c r="SD63" s="82"/>
      <c r="SE63" s="82"/>
      <c r="SF63" s="82"/>
      <c r="SG63" s="82"/>
      <c r="SH63" s="82"/>
      <c r="SI63" s="82"/>
      <c r="SJ63" s="82"/>
      <c r="SK63" s="82"/>
      <c r="SL63" s="82"/>
      <c r="SM63" s="82"/>
      <c r="SN63" s="82"/>
      <c r="SO63" s="82"/>
      <c r="SP63" s="82"/>
      <c r="SQ63" s="82"/>
      <c r="SR63" s="82"/>
      <c r="SS63" s="82"/>
      <c r="ST63" s="82"/>
      <c r="SU63" s="82"/>
      <c r="SV63" s="82"/>
      <c r="SW63" s="82"/>
      <c r="SX63" s="82"/>
      <c r="SY63" s="82"/>
      <c r="SZ63" s="82"/>
      <c r="TA63" s="82"/>
      <c r="TB63" s="82"/>
      <c r="TC63" s="82"/>
      <c r="TD63" s="82"/>
      <c r="TE63" s="82"/>
      <c r="TF63" s="82"/>
      <c r="TG63" s="82"/>
      <c r="TH63" s="82"/>
      <c r="TI63" s="82"/>
      <c r="TJ63" s="82"/>
      <c r="TK63" s="82"/>
      <c r="TL63" s="82"/>
      <c r="TM63" s="82"/>
      <c r="TN63" s="82"/>
      <c r="TO63" s="82"/>
      <c r="TP63" s="82"/>
      <c r="TQ63" s="82"/>
      <c r="TR63" s="82"/>
      <c r="TS63" s="82"/>
      <c r="TT63" s="82"/>
      <c r="TU63" s="82"/>
      <c r="TV63" s="82"/>
      <c r="TW63" s="82"/>
      <c r="TX63" s="82"/>
      <c r="TY63" s="82"/>
      <c r="TZ63" s="82"/>
      <c r="UA63" s="82"/>
      <c r="UB63" s="82"/>
      <c r="UC63" s="82"/>
      <c r="UD63" s="82"/>
      <c r="UE63" s="82"/>
      <c r="UF63" s="82"/>
      <c r="UG63" s="82"/>
      <c r="UH63" s="82"/>
      <c r="UI63" s="82"/>
      <c r="UJ63" s="82"/>
      <c r="UK63" s="82"/>
      <c r="UL63" s="82"/>
      <c r="UM63" s="82"/>
      <c r="UN63" s="82"/>
      <c r="UO63" s="82"/>
      <c r="UP63" s="82"/>
      <c r="UQ63" s="82"/>
      <c r="UR63" s="82"/>
      <c r="US63" s="82"/>
      <c r="UT63" s="82"/>
      <c r="UU63" s="82"/>
      <c r="UV63" s="82"/>
      <c r="UW63" s="82"/>
      <c r="UX63" s="82"/>
      <c r="UY63" s="82"/>
      <c r="UZ63" s="82"/>
      <c r="VA63" s="82"/>
      <c r="VB63" s="82"/>
      <c r="VC63" s="82"/>
      <c r="VD63" s="82"/>
      <c r="VE63" s="82"/>
      <c r="VF63" s="82"/>
      <c r="VG63" s="82"/>
      <c r="VH63" s="82"/>
      <c r="VI63" s="82"/>
      <c r="VJ63" s="82"/>
      <c r="VK63" s="82"/>
      <c r="VL63" s="82"/>
      <c r="VM63" s="82"/>
      <c r="VN63" s="82"/>
      <c r="VO63" s="82"/>
      <c r="VP63" s="82"/>
      <c r="VQ63" s="82"/>
      <c r="VR63" s="82"/>
      <c r="VS63" s="82"/>
      <c r="VT63" s="82"/>
      <c r="VU63" s="82"/>
      <c r="VV63" s="82"/>
      <c r="VW63" s="82"/>
      <c r="VX63" s="82"/>
      <c r="VY63" s="82"/>
      <c r="VZ63" s="82"/>
      <c r="WA63" s="82"/>
      <c r="WB63" s="82"/>
      <c r="WC63" s="82"/>
      <c r="WD63" s="82"/>
      <c r="WE63" s="82"/>
      <c r="WF63" s="82"/>
      <c r="WG63" s="82"/>
      <c r="WH63" s="82"/>
      <c r="WI63" s="82"/>
      <c r="WJ63" s="82"/>
      <c r="WK63" s="82"/>
      <c r="WL63" s="82"/>
      <c r="WM63" s="82"/>
      <c r="WN63" s="82"/>
      <c r="WO63" s="82"/>
      <c r="WP63" s="82"/>
      <c r="WQ63" s="82"/>
      <c r="WR63" s="82"/>
      <c r="WS63" s="82"/>
      <c r="WT63" s="82"/>
      <c r="WU63" s="82"/>
      <c r="WV63" s="82"/>
      <c r="WW63" s="82"/>
      <c r="WX63" s="82"/>
      <c r="WY63" s="82"/>
      <c r="WZ63" s="82"/>
      <c r="XA63" s="82"/>
      <c r="XB63" s="82"/>
      <c r="XC63" s="82"/>
      <c r="XD63" s="82"/>
      <c r="XE63" s="82"/>
      <c r="XF63" s="82"/>
      <c r="XG63" s="82"/>
      <c r="XH63" s="82"/>
      <c r="XI63" s="82"/>
      <c r="XJ63" s="82"/>
      <c r="XK63" s="82"/>
      <c r="XL63" s="82"/>
      <c r="XM63" s="82"/>
      <c r="XN63" s="82"/>
      <c r="XO63" s="82"/>
      <c r="XP63" s="82"/>
      <c r="XQ63" s="82"/>
      <c r="XR63" s="82"/>
      <c r="XS63" s="82"/>
      <c r="XT63" s="82"/>
      <c r="XU63" s="82"/>
      <c r="XV63" s="82"/>
      <c r="XW63" s="82"/>
      <c r="XX63" s="82"/>
      <c r="XY63" s="82"/>
      <c r="XZ63" s="82"/>
      <c r="YA63" s="82"/>
      <c r="YB63" s="82"/>
      <c r="YC63" s="82"/>
      <c r="YD63" s="82"/>
      <c r="YE63" s="82"/>
      <c r="YF63" s="82"/>
      <c r="YG63" s="82"/>
      <c r="YH63" s="82"/>
      <c r="YI63" s="82"/>
      <c r="YJ63" s="82"/>
      <c r="YK63" s="82"/>
      <c r="YL63" s="82"/>
      <c r="YM63" s="82"/>
      <c r="YN63" s="82"/>
      <c r="YO63" s="82"/>
      <c r="YP63" s="82"/>
      <c r="YQ63" s="82"/>
      <c r="YR63" s="82"/>
      <c r="YS63" s="82"/>
      <c r="YT63" s="82"/>
      <c r="YU63" s="82"/>
      <c r="YV63" s="82"/>
      <c r="YW63" s="82"/>
      <c r="YX63" s="82"/>
      <c r="YY63" s="82"/>
      <c r="YZ63" s="82"/>
      <c r="ZA63" s="82"/>
      <c r="ZB63" s="82"/>
      <c r="ZC63" s="82"/>
      <c r="ZD63" s="82"/>
      <c r="ZE63" s="82"/>
      <c r="ZF63" s="82"/>
      <c r="ZG63" s="82"/>
      <c r="ZH63" s="82"/>
      <c r="ZI63" s="82"/>
      <c r="ZJ63" s="82"/>
      <c r="ZK63" s="82"/>
      <c r="ZL63" s="82"/>
      <c r="ZM63" s="82"/>
      <c r="ZN63" s="82"/>
      <c r="ZO63" s="82"/>
      <c r="ZP63" s="82"/>
      <c r="ZQ63" s="82"/>
      <c r="ZR63" s="82"/>
      <c r="ZS63" s="82"/>
      <c r="ZT63" s="82"/>
      <c r="ZU63" s="82"/>
      <c r="ZV63" s="82"/>
      <c r="ZW63" s="82"/>
      <c r="ZX63" s="82"/>
      <c r="ZY63" s="82"/>
      <c r="ZZ63" s="82"/>
      <c r="AAA63" s="82"/>
      <c r="AAB63" s="82"/>
      <c r="AAC63" s="82"/>
      <c r="AAD63" s="82"/>
      <c r="AAE63" s="82"/>
      <c r="AAF63" s="82"/>
      <c r="AAG63" s="82"/>
      <c r="AAH63" s="82"/>
      <c r="AAI63" s="82"/>
      <c r="AAJ63" s="82"/>
      <c r="AAK63" s="82"/>
      <c r="AAL63" s="82"/>
      <c r="AAM63" s="82"/>
      <c r="AAN63" s="82"/>
      <c r="AAO63" s="82"/>
      <c r="AAP63" s="82"/>
      <c r="AAQ63" s="82"/>
      <c r="AAR63" s="82"/>
      <c r="AAS63" s="82"/>
      <c r="AAT63" s="82"/>
      <c r="AAU63" s="82"/>
      <c r="AAV63" s="82"/>
      <c r="AAW63" s="82"/>
      <c r="AAX63" s="82"/>
      <c r="AAY63" s="82"/>
      <c r="AAZ63" s="82"/>
      <c r="ABA63" s="82"/>
      <c r="ABB63" s="82"/>
      <c r="ABC63" s="82"/>
      <c r="ABD63" s="82"/>
      <c r="ABE63" s="82"/>
      <c r="ABF63" s="82"/>
      <c r="ABG63" s="82"/>
      <c r="ABH63" s="82"/>
      <c r="ABI63" s="82"/>
      <c r="ABJ63" s="82"/>
      <c r="ABK63" s="82"/>
      <c r="ABL63" s="82"/>
      <c r="ABM63" s="82"/>
      <c r="ABN63" s="82"/>
      <c r="ABO63" s="82"/>
      <c r="ABP63" s="82"/>
      <c r="ABQ63" s="82"/>
      <c r="ABR63" s="82"/>
      <c r="ABS63" s="82"/>
      <c r="ABT63" s="82"/>
      <c r="ABU63" s="82"/>
      <c r="ABV63" s="82"/>
      <c r="ABW63" s="82"/>
      <c r="ABX63" s="82"/>
      <c r="ABY63" s="82"/>
      <c r="ABZ63" s="82"/>
      <c r="ACA63" s="82"/>
      <c r="ACB63" s="82"/>
      <c r="ACC63" s="82"/>
      <c r="ACD63" s="82"/>
      <c r="ACE63" s="82"/>
      <c r="ACF63" s="82"/>
      <c r="ACG63" s="82"/>
      <c r="ACH63" s="82"/>
      <c r="ACI63" s="82"/>
      <c r="ACJ63" s="82"/>
      <c r="ACK63" s="82"/>
      <c r="ACL63" s="82"/>
      <c r="ACM63" s="82"/>
      <c r="ACN63" s="82"/>
      <c r="ACO63" s="82"/>
      <c r="ACP63" s="82"/>
      <c r="ACQ63" s="82"/>
      <c r="ACR63" s="82"/>
      <c r="ACS63" s="82"/>
      <c r="ACT63" s="82"/>
      <c r="ACU63" s="82"/>
      <c r="ACV63" s="82"/>
      <c r="ACW63" s="82"/>
      <c r="ACX63" s="82"/>
      <c r="ACY63" s="82"/>
      <c r="ACZ63" s="82"/>
      <c r="ADA63" s="82"/>
      <c r="ADB63" s="82"/>
      <c r="ADC63" s="82"/>
      <c r="ADD63" s="82"/>
      <c r="ADE63" s="82"/>
      <c r="ADF63" s="82"/>
      <c r="ADG63" s="82"/>
      <c r="ADH63" s="82"/>
      <c r="ADI63" s="82"/>
      <c r="ADJ63" s="82"/>
      <c r="ADK63" s="82"/>
      <c r="ADL63" s="82"/>
      <c r="ADM63" s="82"/>
      <c r="ADN63" s="82"/>
      <c r="ADO63" s="82"/>
      <c r="ADP63" s="82"/>
      <c r="ADQ63" s="82"/>
      <c r="ADR63" s="82"/>
      <c r="ADS63" s="82"/>
      <c r="ADT63" s="82"/>
      <c r="ADU63" s="82"/>
      <c r="ADV63" s="82"/>
      <c r="ADW63" s="82"/>
      <c r="ADX63" s="82"/>
      <c r="ADY63" s="82"/>
      <c r="ADZ63" s="82"/>
      <c r="AEA63" s="82"/>
      <c r="AEB63" s="82"/>
      <c r="AEC63" s="82"/>
      <c r="AED63" s="82"/>
      <c r="AEE63" s="82"/>
      <c r="AEF63" s="82"/>
      <c r="AEG63" s="82"/>
      <c r="AEH63" s="82"/>
      <c r="AEI63" s="82"/>
      <c r="AEJ63" s="82"/>
      <c r="AEK63" s="82"/>
      <c r="AEL63" s="82"/>
      <c r="AEM63" s="82"/>
      <c r="AEN63" s="82"/>
      <c r="AEO63" s="82"/>
      <c r="AEP63" s="82"/>
      <c r="AEQ63" s="82"/>
      <c r="AER63" s="82"/>
      <c r="AES63" s="82"/>
      <c r="AET63" s="82"/>
      <c r="AEU63" s="82"/>
      <c r="AEV63" s="82"/>
      <c r="AEW63" s="82"/>
      <c r="AEX63" s="82"/>
      <c r="AEY63" s="82"/>
      <c r="AEZ63" s="82"/>
      <c r="AFA63" s="82"/>
      <c r="AFB63" s="82"/>
      <c r="AFC63" s="82"/>
      <c r="AFD63" s="82"/>
      <c r="AFE63" s="82"/>
      <c r="AFF63" s="82"/>
      <c r="AFG63" s="82"/>
      <c r="AFH63" s="82"/>
      <c r="AFI63" s="82"/>
      <c r="AFJ63" s="82"/>
      <c r="AFK63" s="82"/>
      <c r="AFL63" s="82"/>
      <c r="AFM63" s="82"/>
      <c r="AFN63" s="82"/>
      <c r="AFO63" s="82"/>
      <c r="AFP63" s="82"/>
      <c r="AFQ63" s="82"/>
      <c r="AFR63" s="82"/>
      <c r="AFS63" s="82"/>
      <c r="AFT63" s="82"/>
      <c r="AFU63" s="82"/>
      <c r="AFV63" s="82"/>
      <c r="AFW63" s="82"/>
      <c r="AFX63" s="82"/>
      <c r="AFY63" s="82"/>
      <c r="AFZ63" s="82"/>
      <c r="AGA63" s="82"/>
      <c r="AGB63" s="82"/>
      <c r="AGC63" s="82"/>
      <c r="AGD63" s="82"/>
      <c r="AGE63" s="82"/>
      <c r="AGF63" s="82"/>
      <c r="AGG63" s="82"/>
      <c r="AGH63" s="82"/>
      <c r="AGI63" s="82"/>
      <c r="AGJ63" s="82"/>
      <c r="AGK63" s="82"/>
      <c r="AGL63" s="82"/>
      <c r="AGM63" s="82"/>
      <c r="AGN63" s="82"/>
      <c r="AGO63" s="82"/>
      <c r="AGP63" s="82"/>
      <c r="AGQ63" s="82"/>
      <c r="AGR63" s="82"/>
      <c r="AGS63" s="82"/>
      <c r="AGT63" s="82"/>
      <c r="AGU63" s="82"/>
      <c r="AGV63" s="82"/>
      <c r="AGW63" s="82"/>
      <c r="AGX63" s="82"/>
      <c r="AGY63" s="82"/>
      <c r="AGZ63" s="82"/>
      <c r="AHA63" s="82"/>
      <c r="AHB63" s="82"/>
      <c r="AHC63" s="82"/>
      <c r="AHD63" s="82"/>
      <c r="AHE63" s="82"/>
      <c r="AHF63" s="82"/>
      <c r="AHG63" s="82"/>
      <c r="AHH63" s="82"/>
      <c r="AHI63" s="82"/>
      <c r="AHJ63" s="82"/>
      <c r="AHK63" s="82"/>
      <c r="AHL63" s="82"/>
      <c r="AHM63" s="82"/>
      <c r="AHN63" s="82"/>
      <c r="AHO63" s="82"/>
      <c r="AHP63" s="82"/>
      <c r="AHQ63" s="82"/>
      <c r="AHR63" s="82"/>
      <c r="AHS63" s="82"/>
      <c r="AHT63" s="82"/>
      <c r="AHU63" s="82"/>
      <c r="AHV63" s="82"/>
      <c r="AHW63" s="82"/>
      <c r="AHX63" s="82"/>
      <c r="AHY63" s="82"/>
      <c r="AHZ63" s="82"/>
      <c r="AIA63" s="82"/>
      <c r="AIB63" s="82"/>
      <c r="AIC63" s="82"/>
      <c r="AID63" s="82"/>
      <c r="AIE63" s="82"/>
      <c r="AIF63" s="82"/>
      <c r="AIG63" s="82"/>
      <c r="AIH63" s="82"/>
      <c r="AII63" s="82"/>
      <c r="AIJ63" s="82"/>
      <c r="AIK63" s="82"/>
      <c r="AIL63" s="82"/>
      <c r="AIM63" s="82"/>
      <c r="AIN63" s="82"/>
      <c r="AIO63" s="82"/>
      <c r="AIP63" s="82"/>
      <c r="AIQ63" s="82"/>
      <c r="AIR63" s="82"/>
      <c r="AIS63" s="82"/>
      <c r="AIT63" s="82"/>
      <c r="AIU63" s="82"/>
      <c r="AIV63" s="82"/>
      <c r="AIW63" s="82"/>
      <c r="AIX63" s="82"/>
      <c r="AIY63" s="82"/>
      <c r="AIZ63" s="82"/>
      <c r="AJA63" s="82"/>
      <c r="AJB63" s="82"/>
      <c r="AJC63" s="82"/>
      <c r="AJD63" s="82"/>
      <c r="AJE63" s="82"/>
      <c r="AJF63" s="82"/>
      <c r="AJG63" s="82"/>
      <c r="AJH63" s="82"/>
      <c r="AJI63" s="82"/>
      <c r="AJJ63" s="82"/>
      <c r="AJK63" s="82"/>
      <c r="AJL63" s="82"/>
      <c r="AJM63" s="82"/>
      <c r="AJN63" s="82"/>
      <c r="AJO63" s="82"/>
      <c r="AJP63" s="82"/>
      <c r="AJQ63" s="82"/>
      <c r="AJR63" s="82"/>
      <c r="AJS63" s="82"/>
      <c r="AJT63" s="82"/>
      <c r="AJU63" s="82"/>
      <c r="AJV63" s="82"/>
      <c r="AJW63" s="82"/>
      <c r="AJX63" s="82"/>
      <c r="AJY63" s="82"/>
      <c r="AJZ63" s="82"/>
      <c r="AKA63" s="82"/>
      <c r="AKB63" s="82"/>
      <c r="AKC63" s="82"/>
      <c r="AKD63" s="82"/>
      <c r="AKE63" s="82"/>
      <c r="AKF63" s="82"/>
      <c r="AKG63" s="82"/>
      <c r="AKH63" s="82"/>
      <c r="AKI63" s="82"/>
      <c r="AKJ63" s="82"/>
      <c r="AKK63" s="82"/>
    </row>
    <row r="64" spans="1:973" s="33" customFormat="1" ht="23.25" customHeight="1">
      <c r="A64" s="119"/>
      <c r="B64" s="120" t="s">
        <v>7</v>
      </c>
      <c r="C64" s="114" t="s">
        <v>4</v>
      </c>
      <c r="D64" s="115">
        <v>1690</v>
      </c>
      <c r="E64" s="115"/>
      <c r="F64" s="116">
        <f>+D64*E64</f>
        <v>0</v>
      </c>
      <c r="G64" s="127"/>
      <c r="H64" s="129"/>
      <c r="I64" s="129"/>
      <c r="J64" s="129"/>
      <c r="K64" s="129"/>
      <c r="L64" s="129"/>
      <c r="M64" s="129"/>
      <c r="N64" s="129"/>
      <c r="O64" s="129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2"/>
      <c r="EL64" s="82"/>
      <c r="EM64" s="82"/>
      <c r="EN64" s="82"/>
      <c r="EO64" s="82"/>
      <c r="EP64" s="82"/>
      <c r="EQ64" s="82"/>
      <c r="ER64" s="82"/>
      <c r="ES64" s="82"/>
      <c r="ET64" s="82"/>
      <c r="EU64" s="82"/>
      <c r="EV64" s="82"/>
      <c r="EW64" s="82"/>
      <c r="EX64" s="82"/>
      <c r="EY64" s="82"/>
      <c r="EZ64" s="82"/>
      <c r="FA64" s="82"/>
      <c r="FB64" s="82"/>
      <c r="FC64" s="82"/>
      <c r="FD64" s="82"/>
      <c r="FE64" s="82"/>
      <c r="FF64" s="82"/>
      <c r="FG64" s="82"/>
      <c r="FH64" s="82"/>
      <c r="FI64" s="82"/>
      <c r="FJ64" s="82"/>
      <c r="FK64" s="82"/>
      <c r="FL64" s="82"/>
      <c r="FM64" s="82"/>
      <c r="FN64" s="82"/>
      <c r="FO64" s="82"/>
      <c r="FP64" s="82"/>
      <c r="FQ64" s="82"/>
      <c r="FR64" s="82"/>
      <c r="FS64" s="82"/>
      <c r="FT64" s="82"/>
      <c r="FU64" s="82"/>
      <c r="FV64" s="82"/>
      <c r="FW64" s="82"/>
      <c r="FX64" s="82"/>
      <c r="FY64" s="82"/>
      <c r="FZ64" s="82"/>
      <c r="GA64" s="82"/>
      <c r="GB64" s="82"/>
      <c r="GC64" s="82"/>
      <c r="GD64" s="82"/>
      <c r="GE64" s="82"/>
      <c r="GF64" s="82"/>
      <c r="GG64" s="82"/>
      <c r="GH64" s="82"/>
      <c r="GI64" s="82"/>
      <c r="GJ64" s="82"/>
      <c r="GK64" s="82"/>
      <c r="GL64" s="82"/>
      <c r="GM64" s="82"/>
      <c r="GN64" s="82"/>
      <c r="GO64" s="82"/>
      <c r="GP64" s="82"/>
      <c r="GQ64" s="82"/>
      <c r="GR64" s="82"/>
      <c r="GS64" s="82"/>
      <c r="GT64" s="82"/>
      <c r="GU64" s="82"/>
      <c r="GV64" s="82"/>
      <c r="GW64" s="82"/>
      <c r="GX64" s="82"/>
      <c r="GY64" s="82"/>
      <c r="GZ64" s="82"/>
      <c r="HA64" s="82"/>
      <c r="HB64" s="82"/>
      <c r="HC64" s="82"/>
      <c r="HD64" s="82"/>
      <c r="HE64" s="82"/>
      <c r="HF64" s="82"/>
      <c r="HG64" s="82"/>
      <c r="HH64" s="82"/>
      <c r="HI64" s="82"/>
      <c r="HJ64" s="82"/>
      <c r="HK64" s="82"/>
      <c r="HL64" s="82"/>
      <c r="HM64" s="82"/>
      <c r="HN64" s="82"/>
      <c r="HO64" s="82"/>
      <c r="HP64" s="82"/>
      <c r="HQ64" s="82"/>
      <c r="HR64" s="82"/>
      <c r="HS64" s="82"/>
      <c r="HT64" s="82"/>
      <c r="HU64" s="82"/>
      <c r="HV64" s="82"/>
      <c r="HW64" s="82"/>
      <c r="HX64" s="82"/>
      <c r="HY64" s="82"/>
      <c r="HZ64" s="82"/>
      <c r="IA64" s="82"/>
      <c r="IB64" s="82"/>
      <c r="IC64" s="82"/>
      <c r="ID64" s="82"/>
      <c r="IE64" s="82"/>
      <c r="IF64" s="82"/>
      <c r="IG64" s="82"/>
      <c r="IH64" s="82"/>
      <c r="II64" s="82"/>
      <c r="IJ64" s="82"/>
      <c r="IK64" s="82"/>
      <c r="IL64" s="82"/>
      <c r="IM64" s="82"/>
      <c r="IN64" s="82"/>
      <c r="IO64" s="82"/>
      <c r="IP64" s="82"/>
      <c r="IQ64" s="82"/>
      <c r="IR64" s="82"/>
      <c r="IS64" s="82"/>
      <c r="IT64" s="82"/>
      <c r="IU64" s="82"/>
      <c r="IV64" s="82"/>
      <c r="IW64" s="82"/>
      <c r="IX64" s="82"/>
      <c r="IY64" s="82"/>
      <c r="IZ64" s="82"/>
      <c r="JA64" s="82"/>
      <c r="JB64" s="82"/>
      <c r="JC64" s="82"/>
      <c r="JD64" s="82"/>
      <c r="JE64" s="82"/>
      <c r="JF64" s="82"/>
      <c r="JG64" s="82"/>
      <c r="JH64" s="82"/>
      <c r="JI64" s="82"/>
      <c r="JJ64" s="82"/>
      <c r="JK64" s="82"/>
      <c r="JL64" s="82"/>
      <c r="JM64" s="82"/>
      <c r="JN64" s="82"/>
      <c r="JO64" s="82"/>
      <c r="JP64" s="82"/>
      <c r="JQ64" s="82"/>
      <c r="JR64" s="82"/>
      <c r="JS64" s="82"/>
      <c r="JT64" s="82"/>
      <c r="JU64" s="82"/>
      <c r="JV64" s="82"/>
      <c r="JW64" s="82"/>
      <c r="JX64" s="82"/>
      <c r="JY64" s="82"/>
      <c r="JZ64" s="82"/>
      <c r="KA64" s="82"/>
      <c r="KB64" s="82"/>
      <c r="KC64" s="82"/>
      <c r="KD64" s="82"/>
      <c r="KE64" s="82"/>
      <c r="KF64" s="82"/>
      <c r="KG64" s="82"/>
      <c r="KH64" s="82"/>
      <c r="KI64" s="82"/>
      <c r="KJ64" s="82"/>
      <c r="KK64" s="82"/>
      <c r="KL64" s="82"/>
      <c r="KM64" s="82"/>
      <c r="KN64" s="82"/>
      <c r="KO64" s="82"/>
      <c r="KP64" s="82"/>
      <c r="KQ64" s="82"/>
      <c r="KR64" s="82"/>
      <c r="KS64" s="82"/>
      <c r="KT64" s="82"/>
      <c r="KU64" s="82"/>
      <c r="KV64" s="82"/>
      <c r="KW64" s="82"/>
      <c r="KX64" s="82"/>
      <c r="KY64" s="82"/>
      <c r="KZ64" s="82"/>
      <c r="LA64" s="82"/>
      <c r="LB64" s="82"/>
      <c r="LC64" s="82"/>
      <c r="LD64" s="82"/>
      <c r="LE64" s="82"/>
      <c r="LF64" s="82"/>
      <c r="LG64" s="82"/>
      <c r="LH64" s="82"/>
      <c r="LI64" s="82"/>
      <c r="LJ64" s="82"/>
      <c r="LK64" s="82"/>
      <c r="LL64" s="82"/>
      <c r="LM64" s="82"/>
      <c r="LN64" s="82"/>
      <c r="LO64" s="82"/>
      <c r="LP64" s="82"/>
      <c r="LQ64" s="82"/>
      <c r="LR64" s="82"/>
      <c r="LS64" s="82"/>
      <c r="LT64" s="82"/>
      <c r="LU64" s="82"/>
      <c r="LV64" s="82"/>
      <c r="LW64" s="82"/>
      <c r="LX64" s="82"/>
      <c r="LY64" s="82"/>
      <c r="LZ64" s="82"/>
      <c r="MA64" s="82"/>
      <c r="MB64" s="82"/>
      <c r="MC64" s="82"/>
      <c r="MD64" s="82"/>
      <c r="ME64" s="82"/>
      <c r="MF64" s="82"/>
      <c r="MG64" s="82"/>
      <c r="MH64" s="82"/>
      <c r="MI64" s="82"/>
      <c r="MJ64" s="82"/>
      <c r="MK64" s="82"/>
      <c r="ML64" s="82"/>
      <c r="MM64" s="82"/>
      <c r="MN64" s="82"/>
      <c r="MO64" s="82"/>
      <c r="MP64" s="82"/>
      <c r="MQ64" s="82"/>
      <c r="MR64" s="82"/>
      <c r="MS64" s="82"/>
      <c r="MT64" s="82"/>
      <c r="MU64" s="82"/>
      <c r="MV64" s="82"/>
      <c r="MW64" s="82"/>
      <c r="MX64" s="82"/>
      <c r="MY64" s="82"/>
      <c r="MZ64" s="82"/>
      <c r="NA64" s="82"/>
      <c r="NB64" s="82"/>
      <c r="NC64" s="82"/>
      <c r="ND64" s="82"/>
      <c r="NE64" s="82"/>
      <c r="NF64" s="82"/>
      <c r="NG64" s="82"/>
      <c r="NH64" s="82"/>
      <c r="NI64" s="82"/>
      <c r="NJ64" s="82"/>
      <c r="NK64" s="82"/>
      <c r="NL64" s="82"/>
      <c r="NM64" s="82"/>
      <c r="NN64" s="82"/>
      <c r="NO64" s="82"/>
      <c r="NP64" s="82"/>
      <c r="NQ64" s="82"/>
      <c r="NR64" s="82"/>
      <c r="NS64" s="82"/>
      <c r="NT64" s="82"/>
      <c r="NU64" s="82"/>
      <c r="NV64" s="82"/>
      <c r="NW64" s="82"/>
      <c r="NX64" s="82"/>
      <c r="NY64" s="82"/>
      <c r="NZ64" s="82"/>
      <c r="OA64" s="82"/>
      <c r="OB64" s="82"/>
      <c r="OC64" s="82"/>
      <c r="OD64" s="82"/>
      <c r="OE64" s="82"/>
      <c r="OF64" s="82"/>
      <c r="OG64" s="82"/>
      <c r="OH64" s="82"/>
      <c r="OI64" s="82"/>
      <c r="OJ64" s="82"/>
      <c r="OK64" s="82"/>
      <c r="OL64" s="82"/>
      <c r="OM64" s="82"/>
      <c r="ON64" s="82"/>
      <c r="OO64" s="82"/>
      <c r="OP64" s="82"/>
      <c r="OQ64" s="82"/>
      <c r="OR64" s="82"/>
      <c r="OS64" s="82"/>
      <c r="OT64" s="82"/>
      <c r="OU64" s="82"/>
      <c r="OV64" s="82"/>
      <c r="OW64" s="82"/>
      <c r="OX64" s="82"/>
      <c r="OY64" s="82"/>
      <c r="OZ64" s="82"/>
      <c r="PA64" s="82"/>
      <c r="PB64" s="82"/>
      <c r="PC64" s="82"/>
      <c r="PD64" s="82"/>
      <c r="PE64" s="82"/>
      <c r="PF64" s="82"/>
      <c r="PG64" s="82"/>
      <c r="PH64" s="82"/>
      <c r="PI64" s="82"/>
      <c r="PJ64" s="82"/>
      <c r="PK64" s="82"/>
      <c r="PL64" s="82"/>
      <c r="PM64" s="82"/>
      <c r="PN64" s="82"/>
      <c r="PO64" s="82"/>
      <c r="PP64" s="82"/>
      <c r="PQ64" s="82"/>
      <c r="PR64" s="82"/>
      <c r="PS64" s="82"/>
      <c r="PT64" s="82"/>
      <c r="PU64" s="82"/>
      <c r="PV64" s="82"/>
      <c r="PW64" s="82"/>
      <c r="PX64" s="82"/>
      <c r="PY64" s="82"/>
      <c r="PZ64" s="82"/>
      <c r="QA64" s="82"/>
      <c r="QB64" s="82"/>
      <c r="QC64" s="82"/>
      <c r="QD64" s="82"/>
      <c r="QE64" s="82"/>
      <c r="QF64" s="82"/>
      <c r="QG64" s="82"/>
      <c r="QH64" s="82"/>
      <c r="QI64" s="82"/>
      <c r="QJ64" s="82"/>
      <c r="QK64" s="82"/>
      <c r="QL64" s="82"/>
      <c r="QM64" s="82"/>
      <c r="QN64" s="82"/>
      <c r="QO64" s="82"/>
      <c r="QP64" s="82"/>
      <c r="QQ64" s="82"/>
      <c r="QR64" s="82"/>
      <c r="QS64" s="82"/>
      <c r="QT64" s="82"/>
      <c r="QU64" s="82"/>
      <c r="QV64" s="82"/>
      <c r="QW64" s="82"/>
      <c r="QX64" s="82"/>
      <c r="QY64" s="82"/>
      <c r="QZ64" s="82"/>
      <c r="RA64" s="82"/>
      <c r="RB64" s="82"/>
      <c r="RC64" s="82"/>
      <c r="RD64" s="82"/>
      <c r="RE64" s="82"/>
      <c r="RF64" s="82"/>
      <c r="RG64" s="82"/>
      <c r="RH64" s="82"/>
      <c r="RI64" s="82"/>
      <c r="RJ64" s="82"/>
      <c r="RK64" s="82"/>
      <c r="RL64" s="82"/>
      <c r="RM64" s="82"/>
      <c r="RN64" s="82"/>
      <c r="RO64" s="82"/>
      <c r="RP64" s="82"/>
      <c r="RQ64" s="82"/>
      <c r="RR64" s="82"/>
      <c r="RS64" s="82"/>
      <c r="RT64" s="82"/>
      <c r="RU64" s="82"/>
      <c r="RV64" s="82"/>
      <c r="RW64" s="82"/>
      <c r="RX64" s="82"/>
      <c r="RY64" s="82"/>
      <c r="RZ64" s="82"/>
      <c r="SA64" s="82"/>
      <c r="SB64" s="82"/>
      <c r="SC64" s="82"/>
      <c r="SD64" s="82"/>
      <c r="SE64" s="82"/>
      <c r="SF64" s="82"/>
      <c r="SG64" s="82"/>
      <c r="SH64" s="82"/>
      <c r="SI64" s="82"/>
      <c r="SJ64" s="82"/>
      <c r="SK64" s="82"/>
      <c r="SL64" s="82"/>
      <c r="SM64" s="82"/>
      <c r="SN64" s="82"/>
      <c r="SO64" s="82"/>
      <c r="SP64" s="82"/>
      <c r="SQ64" s="82"/>
      <c r="SR64" s="82"/>
      <c r="SS64" s="82"/>
      <c r="ST64" s="82"/>
      <c r="SU64" s="82"/>
      <c r="SV64" s="82"/>
      <c r="SW64" s="82"/>
      <c r="SX64" s="82"/>
      <c r="SY64" s="82"/>
      <c r="SZ64" s="82"/>
      <c r="TA64" s="82"/>
      <c r="TB64" s="82"/>
      <c r="TC64" s="82"/>
      <c r="TD64" s="82"/>
      <c r="TE64" s="82"/>
      <c r="TF64" s="82"/>
      <c r="TG64" s="82"/>
      <c r="TH64" s="82"/>
      <c r="TI64" s="82"/>
      <c r="TJ64" s="82"/>
      <c r="TK64" s="82"/>
      <c r="TL64" s="82"/>
      <c r="TM64" s="82"/>
      <c r="TN64" s="82"/>
      <c r="TO64" s="82"/>
      <c r="TP64" s="82"/>
      <c r="TQ64" s="82"/>
      <c r="TR64" s="82"/>
      <c r="TS64" s="82"/>
      <c r="TT64" s="82"/>
      <c r="TU64" s="82"/>
      <c r="TV64" s="82"/>
      <c r="TW64" s="82"/>
      <c r="TX64" s="82"/>
      <c r="TY64" s="82"/>
      <c r="TZ64" s="82"/>
      <c r="UA64" s="82"/>
      <c r="UB64" s="82"/>
      <c r="UC64" s="82"/>
      <c r="UD64" s="82"/>
      <c r="UE64" s="82"/>
      <c r="UF64" s="82"/>
      <c r="UG64" s="82"/>
      <c r="UH64" s="82"/>
      <c r="UI64" s="82"/>
      <c r="UJ64" s="82"/>
      <c r="UK64" s="82"/>
      <c r="UL64" s="82"/>
      <c r="UM64" s="82"/>
      <c r="UN64" s="82"/>
      <c r="UO64" s="82"/>
      <c r="UP64" s="82"/>
      <c r="UQ64" s="82"/>
      <c r="UR64" s="82"/>
      <c r="US64" s="82"/>
      <c r="UT64" s="82"/>
      <c r="UU64" s="82"/>
      <c r="UV64" s="82"/>
      <c r="UW64" s="82"/>
      <c r="UX64" s="82"/>
      <c r="UY64" s="82"/>
      <c r="UZ64" s="82"/>
      <c r="VA64" s="82"/>
      <c r="VB64" s="82"/>
      <c r="VC64" s="82"/>
      <c r="VD64" s="82"/>
      <c r="VE64" s="82"/>
      <c r="VF64" s="82"/>
      <c r="VG64" s="82"/>
      <c r="VH64" s="82"/>
      <c r="VI64" s="82"/>
      <c r="VJ64" s="82"/>
      <c r="VK64" s="82"/>
      <c r="VL64" s="82"/>
      <c r="VM64" s="82"/>
      <c r="VN64" s="82"/>
      <c r="VO64" s="82"/>
      <c r="VP64" s="82"/>
      <c r="VQ64" s="82"/>
      <c r="VR64" s="82"/>
      <c r="VS64" s="82"/>
      <c r="VT64" s="82"/>
      <c r="VU64" s="82"/>
      <c r="VV64" s="82"/>
      <c r="VW64" s="82"/>
      <c r="VX64" s="82"/>
      <c r="VY64" s="82"/>
      <c r="VZ64" s="82"/>
      <c r="WA64" s="82"/>
      <c r="WB64" s="82"/>
      <c r="WC64" s="82"/>
      <c r="WD64" s="82"/>
      <c r="WE64" s="82"/>
      <c r="WF64" s="82"/>
      <c r="WG64" s="82"/>
      <c r="WH64" s="82"/>
      <c r="WI64" s="82"/>
      <c r="WJ64" s="82"/>
      <c r="WK64" s="82"/>
      <c r="WL64" s="82"/>
      <c r="WM64" s="82"/>
      <c r="WN64" s="82"/>
      <c r="WO64" s="82"/>
      <c r="WP64" s="82"/>
      <c r="WQ64" s="82"/>
      <c r="WR64" s="82"/>
      <c r="WS64" s="82"/>
      <c r="WT64" s="82"/>
      <c r="WU64" s="82"/>
      <c r="WV64" s="82"/>
      <c r="WW64" s="82"/>
      <c r="WX64" s="82"/>
      <c r="WY64" s="82"/>
      <c r="WZ64" s="82"/>
      <c r="XA64" s="82"/>
      <c r="XB64" s="82"/>
      <c r="XC64" s="82"/>
      <c r="XD64" s="82"/>
      <c r="XE64" s="82"/>
      <c r="XF64" s="82"/>
      <c r="XG64" s="82"/>
      <c r="XH64" s="82"/>
      <c r="XI64" s="82"/>
      <c r="XJ64" s="82"/>
      <c r="XK64" s="82"/>
      <c r="XL64" s="82"/>
      <c r="XM64" s="82"/>
      <c r="XN64" s="82"/>
      <c r="XO64" s="82"/>
      <c r="XP64" s="82"/>
      <c r="XQ64" s="82"/>
      <c r="XR64" s="82"/>
      <c r="XS64" s="82"/>
      <c r="XT64" s="82"/>
      <c r="XU64" s="82"/>
      <c r="XV64" s="82"/>
      <c r="XW64" s="82"/>
      <c r="XX64" s="82"/>
      <c r="XY64" s="82"/>
      <c r="XZ64" s="82"/>
      <c r="YA64" s="82"/>
      <c r="YB64" s="82"/>
      <c r="YC64" s="82"/>
      <c r="YD64" s="82"/>
      <c r="YE64" s="82"/>
      <c r="YF64" s="82"/>
      <c r="YG64" s="82"/>
      <c r="YH64" s="82"/>
      <c r="YI64" s="82"/>
      <c r="YJ64" s="82"/>
      <c r="YK64" s="82"/>
      <c r="YL64" s="82"/>
      <c r="YM64" s="82"/>
      <c r="YN64" s="82"/>
      <c r="YO64" s="82"/>
      <c r="YP64" s="82"/>
      <c r="YQ64" s="82"/>
      <c r="YR64" s="82"/>
      <c r="YS64" s="82"/>
      <c r="YT64" s="82"/>
      <c r="YU64" s="82"/>
      <c r="YV64" s="82"/>
      <c r="YW64" s="82"/>
      <c r="YX64" s="82"/>
      <c r="YY64" s="82"/>
      <c r="YZ64" s="82"/>
      <c r="ZA64" s="82"/>
      <c r="ZB64" s="82"/>
      <c r="ZC64" s="82"/>
      <c r="ZD64" s="82"/>
      <c r="ZE64" s="82"/>
      <c r="ZF64" s="82"/>
      <c r="ZG64" s="82"/>
      <c r="ZH64" s="82"/>
      <c r="ZI64" s="82"/>
      <c r="ZJ64" s="82"/>
      <c r="ZK64" s="82"/>
      <c r="ZL64" s="82"/>
      <c r="ZM64" s="82"/>
      <c r="ZN64" s="82"/>
      <c r="ZO64" s="82"/>
      <c r="ZP64" s="82"/>
      <c r="ZQ64" s="82"/>
      <c r="ZR64" s="82"/>
      <c r="ZS64" s="82"/>
      <c r="ZT64" s="82"/>
      <c r="ZU64" s="82"/>
      <c r="ZV64" s="82"/>
      <c r="ZW64" s="82"/>
      <c r="ZX64" s="82"/>
      <c r="ZY64" s="82"/>
      <c r="ZZ64" s="82"/>
      <c r="AAA64" s="82"/>
      <c r="AAB64" s="82"/>
      <c r="AAC64" s="82"/>
      <c r="AAD64" s="82"/>
      <c r="AAE64" s="82"/>
      <c r="AAF64" s="82"/>
      <c r="AAG64" s="82"/>
      <c r="AAH64" s="82"/>
      <c r="AAI64" s="82"/>
      <c r="AAJ64" s="82"/>
      <c r="AAK64" s="82"/>
      <c r="AAL64" s="82"/>
      <c r="AAM64" s="82"/>
      <c r="AAN64" s="82"/>
      <c r="AAO64" s="82"/>
      <c r="AAP64" s="82"/>
      <c r="AAQ64" s="82"/>
      <c r="AAR64" s="82"/>
      <c r="AAS64" s="82"/>
      <c r="AAT64" s="82"/>
      <c r="AAU64" s="82"/>
      <c r="AAV64" s="82"/>
      <c r="AAW64" s="82"/>
      <c r="AAX64" s="82"/>
      <c r="AAY64" s="82"/>
      <c r="AAZ64" s="82"/>
      <c r="ABA64" s="82"/>
      <c r="ABB64" s="82"/>
      <c r="ABC64" s="82"/>
      <c r="ABD64" s="82"/>
      <c r="ABE64" s="82"/>
      <c r="ABF64" s="82"/>
      <c r="ABG64" s="82"/>
      <c r="ABH64" s="82"/>
      <c r="ABI64" s="82"/>
      <c r="ABJ64" s="82"/>
      <c r="ABK64" s="82"/>
      <c r="ABL64" s="82"/>
      <c r="ABM64" s="82"/>
      <c r="ABN64" s="82"/>
      <c r="ABO64" s="82"/>
      <c r="ABP64" s="82"/>
      <c r="ABQ64" s="82"/>
      <c r="ABR64" s="82"/>
      <c r="ABS64" s="82"/>
      <c r="ABT64" s="82"/>
      <c r="ABU64" s="82"/>
      <c r="ABV64" s="82"/>
      <c r="ABW64" s="82"/>
      <c r="ABX64" s="82"/>
      <c r="ABY64" s="82"/>
      <c r="ABZ64" s="82"/>
      <c r="ACA64" s="82"/>
      <c r="ACB64" s="82"/>
      <c r="ACC64" s="82"/>
      <c r="ACD64" s="82"/>
      <c r="ACE64" s="82"/>
      <c r="ACF64" s="82"/>
      <c r="ACG64" s="82"/>
      <c r="ACH64" s="82"/>
      <c r="ACI64" s="82"/>
      <c r="ACJ64" s="82"/>
      <c r="ACK64" s="82"/>
      <c r="ACL64" s="82"/>
      <c r="ACM64" s="82"/>
      <c r="ACN64" s="82"/>
      <c r="ACO64" s="82"/>
      <c r="ACP64" s="82"/>
      <c r="ACQ64" s="82"/>
      <c r="ACR64" s="82"/>
      <c r="ACS64" s="82"/>
      <c r="ACT64" s="82"/>
      <c r="ACU64" s="82"/>
      <c r="ACV64" s="82"/>
      <c r="ACW64" s="82"/>
      <c r="ACX64" s="82"/>
      <c r="ACY64" s="82"/>
      <c r="ACZ64" s="82"/>
      <c r="ADA64" s="82"/>
      <c r="ADB64" s="82"/>
      <c r="ADC64" s="82"/>
      <c r="ADD64" s="82"/>
      <c r="ADE64" s="82"/>
      <c r="ADF64" s="82"/>
      <c r="ADG64" s="82"/>
      <c r="ADH64" s="82"/>
      <c r="ADI64" s="82"/>
      <c r="ADJ64" s="82"/>
      <c r="ADK64" s="82"/>
      <c r="ADL64" s="82"/>
      <c r="ADM64" s="82"/>
      <c r="ADN64" s="82"/>
      <c r="ADO64" s="82"/>
      <c r="ADP64" s="82"/>
      <c r="ADQ64" s="82"/>
      <c r="ADR64" s="82"/>
      <c r="ADS64" s="82"/>
      <c r="ADT64" s="82"/>
      <c r="ADU64" s="82"/>
      <c r="ADV64" s="82"/>
      <c r="ADW64" s="82"/>
      <c r="ADX64" s="82"/>
      <c r="ADY64" s="82"/>
      <c r="ADZ64" s="82"/>
      <c r="AEA64" s="82"/>
      <c r="AEB64" s="82"/>
      <c r="AEC64" s="82"/>
      <c r="AED64" s="82"/>
      <c r="AEE64" s="82"/>
      <c r="AEF64" s="82"/>
      <c r="AEG64" s="82"/>
      <c r="AEH64" s="82"/>
      <c r="AEI64" s="82"/>
      <c r="AEJ64" s="82"/>
      <c r="AEK64" s="82"/>
      <c r="AEL64" s="82"/>
      <c r="AEM64" s="82"/>
      <c r="AEN64" s="82"/>
      <c r="AEO64" s="82"/>
      <c r="AEP64" s="82"/>
      <c r="AEQ64" s="82"/>
      <c r="AER64" s="82"/>
      <c r="AES64" s="82"/>
      <c r="AET64" s="82"/>
      <c r="AEU64" s="82"/>
      <c r="AEV64" s="82"/>
      <c r="AEW64" s="82"/>
      <c r="AEX64" s="82"/>
      <c r="AEY64" s="82"/>
      <c r="AEZ64" s="82"/>
      <c r="AFA64" s="82"/>
      <c r="AFB64" s="82"/>
      <c r="AFC64" s="82"/>
      <c r="AFD64" s="82"/>
      <c r="AFE64" s="82"/>
      <c r="AFF64" s="82"/>
      <c r="AFG64" s="82"/>
      <c r="AFH64" s="82"/>
      <c r="AFI64" s="82"/>
      <c r="AFJ64" s="82"/>
      <c r="AFK64" s="82"/>
      <c r="AFL64" s="82"/>
      <c r="AFM64" s="82"/>
      <c r="AFN64" s="82"/>
      <c r="AFO64" s="82"/>
      <c r="AFP64" s="82"/>
      <c r="AFQ64" s="82"/>
      <c r="AFR64" s="82"/>
      <c r="AFS64" s="82"/>
      <c r="AFT64" s="82"/>
      <c r="AFU64" s="82"/>
      <c r="AFV64" s="82"/>
      <c r="AFW64" s="82"/>
      <c r="AFX64" s="82"/>
      <c r="AFY64" s="82"/>
      <c r="AFZ64" s="82"/>
      <c r="AGA64" s="82"/>
      <c r="AGB64" s="82"/>
      <c r="AGC64" s="82"/>
      <c r="AGD64" s="82"/>
      <c r="AGE64" s="82"/>
      <c r="AGF64" s="82"/>
      <c r="AGG64" s="82"/>
      <c r="AGH64" s="82"/>
      <c r="AGI64" s="82"/>
      <c r="AGJ64" s="82"/>
      <c r="AGK64" s="82"/>
      <c r="AGL64" s="82"/>
      <c r="AGM64" s="82"/>
      <c r="AGN64" s="82"/>
      <c r="AGO64" s="82"/>
      <c r="AGP64" s="82"/>
      <c r="AGQ64" s="82"/>
      <c r="AGR64" s="82"/>
      <c r="AGS64" s="82"/>
      <c r="AGT64" s="82"/>
      <c r="AGU64" s="82"/>
      <c r="AGV64" s="82"/>
      <c r="AGW64" s="82"/>
      <c r="AGX64" s="82"/>
      <c r="AGY64" s="82"/>
      <c r="AGZ64" s="82"/>
      <c r="AHA64" s="82"/>
      <c r="AHB64" s="82"/>
      <c r="AHC64" s="82"/>
      <c r="AHD64" s="82"/>
      <c r="AHE64" s="82"/>
      <c r="AHF64" s="82"/>
      <c r="AHG64" s="82"/>
      <c r="AHH64" s="82"/>
      <c r="AHI64" s="82"/>
      <c r="AHJ64" s="82"/>
      <c r="AHK64" s="82"/>
      <c r="AHL64" s="82"/>
      <c r="AHM64" s="82"/>
      <c r="AHN64" s="82"/>
      <c r="AHO64" s="82"/>
      <c r="AHP64" s="82"/>
      <c r="AHQ64" s="82"/>
      <c r="AHR64" s="82"/>
      <c r="AHS64" s="82"/>
      <c r="AHT64" s="82"/>
      <c r="AHU64" s="82"/>
      <c r="AHV64" s="82"/>
      <c r="AHW64" s="82"/>
      <c r="AHX64" s="82"/>
      <c r="AHY64" s="82"/>
      <c r="AHZ64" s="82"/>
      <c r="AIA64" s="82"/>
      <c r="AIB64" s="82"/>
      <c r="AIC64" s="82"/>
      <c r="AID64" s="82"/>
      <c r="AIE64" s="82"/>
      <c r="AIF64" s="82"/>
      <c r="AIG64" s="82"/>
      <c r="AIH64" s="82"/>
      <c r="AII64" s="82"/>
      <c r="AIJ64" s="82"/>
      <c r="AIK64" s="82"/>
      <c r="AIL64" s="82"/>
      <c r="AIM64" s="82"/>
      <c r="AIN64" s="82"/>
      <c r="AIO64" s="82"/>
      <c r="AIP64" s="82"/>
      <c r="AIQ64" s="82"/>
      <c r="AIR64" s="82"/>
      <c r="AIS64" s="82"/>
      <c r="AIT64" s="82"/>
      <c r="AIU64" s="82"/>
      <c r="AIV64" s="82"/>
      <c r="AIW64" s="82"/>
      <c r="AIX64" s="82"/>
      <c r="AIY64" s="82"/>
      <c r="AIZ64" s="82"/>
      <c r="AJA64" s="82"/>
      <c r="AJB64" s="82"/>
      <c r="AJC64" s="82"/>
      <c r="AJD64" s="82"/>
      <c r="AJE64" s="82"/>
      <c r="AJF64" s="82"/>
      <c r="AJG64" s="82"/>
      <c r="AJH64" s="82"/>
      <c r="AJI64" s="82"/>
      <c r="AJJ64" s="82"/>
      <c r="AJK64" s="82"/>
      <c r="AJL64" s="82"/>
      <c r="AJM64" s="82"/>
      <c r="AJN64" s="82"/>
      <c r="AJO64" s="82"/>
      <c r="AJP64" s="82"/>
      <c r="AJQ64" s="82"/>
      <c r="AJR64" s="82"/>
      <c r="AJS64" s="82"/>
      <c r="AJT64" s="82"/>
      <c r="AJU64" s="82"/>
      <c r="AJV64" s="82"/>
      <c r="AJW64" s="82"/>
      <c r="AJX64" s="82"/>
      <c r="AJY64" s="82"/>
      <c r="AJZ64" s="82"/>
      <c r="AKA64" s="82"/>
      <c r="AKB64" s="82"/>
      <c r="AKC64" s="82"/>
      <c r="AKD64" s="82"/>
      <c r="AKE64" s="82"/>
      <c r="AKF64" s="82"/>
      <c r="AKG64" s="82"/>
      <c r="AKH64" s="82"/>
      <c r="AKI64" s="82"/>
      <c r="AKJ64" s="82"/>
      <c r="AKK64" s="82"/>
    </row>
    <row r="65" spans="1:973" s="23" customFormat="1" ht="15" customHeight="1">
      <c r="A65" s="51"/>
      <c r="B65" s="30"/>
      <c r="C65" s="31"/>
      <c r="D65" s="32">
        <v>0</v>
      </c>
      <c r="E65" s="32"/>
      <c r="F65" s="72">
        <f t="shared" si="5"/>
        <v>0</v>
      </c>
      <c r="G65" s="131"/>
      <c r="H65" s="131"/>
      <c r="I65" s="131"/>
      <c r="J65" s="131"/>
      <c r="K65" s="131"/>
      <c r="L65" s="131"/>
      <c r="M65" s="131"/>
      <c r="N65" s="131"/>
      <c r="O65" s="131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</row>
    <row r="66" spans="1:973" s="33" customFormat="1" ht="15" customHeight="1">
      <c r="A66" s="52">
        <f>A63+1</f>
        <v>17</v>
      </c>
      <c r="B66" s="18" t="s">
        <v>51</v>
      </c>
      <c r="C66" s="21"/>
      <c r="D66" s="28">
        <v>0</v>
      </c>
      <c r="E66" s="28"/>
      <c r="F66" s="56">
        <f t="shared" ref="F66:F67" si="6">+D66*E66</f>
        <v>0</v>
      </c>
      <c r="G66" s="129"/>
      <c r="H66" s="129"/>
      <c r="I66" s="129"/>
      <c r="J66" s="129"/>
      <c r="K66" s="129"/>
      <c r="L66" s="129"/>
      <c r="M66" s="129"/>
      <c r="N66" s="129"/>
      <c r="O66" s="129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2"/>
      <c r="EL66" s="82"/>
      <c r="EM66" s="82"/>
      <c r="EN66" s="82"/>
      <c r="EO66" s="82"/>
      <c r="EP66" s="82"/>
      <c r="EQ66" s="82"/>
      <c r="ER66" s="82"/>
      <c r="ES66" s="82"/>
      <c r="ET66" s="82"/>
      <c r="EU66" s="82"/>
      <c r="EV66" s="82"/>
      <c r="EW66" s="82"/>
      <c r="EX66" s="82"/>
      <c r="EY66" s="82"/>
      <c r="EZ66" s="82"/>
      <c r="FA66" s="82"/>
      <c r="FB66" s="82"/>
      <c r="FC66" s="82"/>
      <c r="FD66" s="82"/>
      <c r="FE66" s="82"/>
      <c r="FF66" s="82"/>
      <c r="FG66" s="82"/>
      <c r="FH66" s="82"/>
      <c r="FI66" s="82"/>
      <c r="FJ66" s="82"/>
      <c r="FK66" s="82"/>
      <c r="FL66" s="82"/>
      <c r="FM66" s="82"/>
      <c r="FN66" s="82"/>
      <c r="FO66" s="82"/>
      <c r="FP66" s="82"/>
      <c r="FQ66" s="82"/>
      <c r="FR66" s="82"/>
      <c r="FS66" s="82"/>
      <c r="FT66" s="82"/>
      <c r="FU66" s="82"/>
      <c r="FV66" s="82"/>
      <c r="FW66" s="82"/>
      <c r="FX66" s="82"/>
      <c r="FY66" s="82"/>
      <c r="FZ66" s="82"/>
      <c r="GA66" s="82"/>
      <c r="GB66" s="82"/>
      <c r="GC66" s="82"/>
      <c r="GD66" s="82"/>
      <c r="GE66" s="82"/>
      <c r="GF66" s="82"/>
      <c r="GG66" s="82"/>
      <c r="GH66" s="82"/>
      <c r="GI66" s="82"/>
      <c r="GJ66" s="82"/>
      <c r="GK66" s="82"/>
      <c r="GL66" s="82"/>
      <c r="GM66" s="82"/>
      <c r="GN66" s="82"/>
      <c r="GO66" s="82"/>
      <c r="GP66" s="82"/>
      <c r="GQ66" s="82"/>
      <c r="GR66" s="82"/>
      <c r="GS66" s="82"/>
      <c r="GT66" s="82"/>
      <c r="GU66" s="82"/>
      <c r="GV66" s="82"/>
      <c r="GW66" s="82"/>
      <c r="GX66" s="82"/>
      <c r="GY66" s="82"/>
      <c r="GZ66" s="82"/>
      <c r="HA66" s="82"/>
      <c r="HB66" s="82"/>
      <c r="HC66" s="82"/>
      <c r="HD66" s="82"/>
      <c r="HE66" s="82"/>
      <c r="HF66" s="82"/>
      <c r="HG66" s="82"/>
      <c r="HH66" s="82"/>
      <c r="HI66" s="82"/>
      <c r="HJ66" s="82"/>
      <c r="HK66" s="82"/>
      <c r="HL66" s="82"/>
      <c r="HM66" s="82"/>
      <c r="HN66" s="82"/>
      <c r="HO66" s="82"/>
      <c r="HP66" s="82"/>
      <c r="HQ66" s="82"/>
      <c r="HR66" s="82"/>
      <c r="HS66" s="82"/>
      <c r="HT66" s="82"/>
      <c r="HU66" s="82"/>
      <c r="HV66" s="82"/>
      <c r="HW66" s="82"/>
      <c r="HX66" s="82"/>
      <c r="HY66" s="82"/>
      <c r="HZ66" s="82"/>
      <c r="IA66" s="82"/>
      <c r="IB66" s="82"/>
      <c r="IC66" s="82"/>
      <c r="ID66" s="82"/>
      <c r="IE66" s="82"/>
      <c r="IF66" s="82"/>
      <c r="IG66" s="82"/>
      <c r="IH66" s="82"/>
      <c r="II66" s="82"/>
      <c r="IJ66" s="82"/>
      <c r="IK66" s="82"/>
      <c r="IL66" s="82"/>
      <c r="IM66" s="82"/>
      <c r="IN66" s="82"/>
      <c r="IO66" s="82"/>
      <c r="IP66" s="82"/>
      <c r="IQ66" s="82"/>
      <c r="IR66" s="82"/>
      <c r="IS66" s="82"/>
      <c r="IT66" s="82"/>
      <c r="IU66" s="82"/>
      <c r="IV66" s="82"/>
      <c r="IW66" s="82"/>
      <c r="IX66" s="82"/>
      <c r="IY66" s="82"/>
      <c r="IZ66" s="82"/>
      <c r="JA66" s="82"/>
      <c r="JB66" s="82"/>
      <c r="JC66" s="82"/>
      <c r="JD66" s="82"/>
      <c r="JE66" s="82"/>
      <c r="JF66" s="82"/>
      <c r="JG66" s="82"/>
      <c r="JH66" s="82"/>
      <c r="JI66" s="82"/>
      <c r="JJ66" s="82"/>
      <c r="JK66" s="82"/>
      <c r="JL66" s="82"/>
      <c r="JM66" s="82"/>
      <c r="JN66" s="82"/>
      <c r="JO66" s="82"/>
      <c r="JP66" s="82"/>
      <c r="JQ66" s="82"/>
      <c r="JR66" s="82"/>
      <c r="JS66" s="82"/>
      <c r="JT66" s="82"/>
      <c r="JU66" s="82"/>
      <c r="JV66" s="82"/>
      <c r="JW66" s="82"/>
      <c r="JX66" s="82"/>
      <c r="JY66" s="82"/>
      <c r="JZ66" s="82"/>
      <c r="KA66" s="82"/>
      <c r="KB66" s="82"/>
      <c r="KC66" s="82"/>
      <c r="KD66" s="82"/>
      <c r="KE66" s="82"/>
      <c r="KF66" s="82"/>
      <c r="KG66" s="82"/>
      <c r="KH66" s="82"/>
      <c r="KI66" s="82"/>
      <c r="KJ66" s="82"/>
      <c r="KK66" s="82"/>
      <c r="KL66" s="82"/>
      <c r="KM66" s="82"/>
      <c r="KN66" s="82"/>
      <c r="KO66" s="82"/>
      <c r="KP66" s="82"/>
      <c r="KQ66" s="82"/>
      <c r="KR66" s="82"/>
      <c r="KS66" s="82"/>
      <c r="KT66" s="82"/>
      <c r="KU66" s="82"/>
      <c r="KV66" s="82"/>
      <c r="KW66" s="82"/>
      <c r="KX66" s="82"/>
      <c r="KY66" s="82"/>
      <c r="KZ66" s="82"/>
      <c r="LA66" s="82"/>
      <c r="LB66" s="82"/>
      <c r="LC66" s="82"/>
      <c r="LD66" s="82"/>
      <c r="LE66" s="82"/>
      <c r="LF66" s="82"/>
      <c r="LG66" s="82"/>
      <c r="LH66" s="82"/>
      <c r="LI66" s="82"/>
      <c r="LJ66" s="82"/>
      <c r="LK66" s="82"/>
      <c r="LL66" s="82"/>
      <c r="LM66" s="82"/>
      <c r="LN66" s="82"/>
      <c r="LO66" s="82"/>
      <c r="LP66" s="82"/>
      <c r="LQ66" s="82"/>
      <c r="LR66" s="82"/>
      <c r="LS66" s="82"/>
      <c r="LT66" s="82"/>
      <c r="LU66" s="82"/>
      <c r="LV66" s="82"/>
      <c r="LW66" s="82"/>
      <c r="LX66" s="82"/>
      <c r="LY66" s="82"/>
      <c r="LZ66" s="82"/>
      <c r="MA66" s="82"/>
      <c r="MB66" s="82"/>
      <c r="MC66" s="82"/>
      <c r="MD66" s="82"/>
      <c r="ME66" s="82"/>
      <c r="MF66" s="82"/>
      <c r="MG66" s="82"/>
      <c r="MH66" s="82"/>
      <c r="MI66" s="82"/>
      <c r="MJ66" s="82"/>
      <c r="MK66" s="82"/>
      <c r="ML66" s="82"/>
      <c r="MM66" s="82"/>
      <c r="MN66" s="82"/>
      <c r="MO66" s="82"/>
      <c r="MP66" s="82"/>
      <c r="MQ66" s="82"/>
      <c r="MR66" s="82"/>
      <c r="MS66" s="82"/>
      <c r="MT66" s="82"/>
      <c r="MU66" s="82"/>
      <c r="MV66" s="82"/>
      <c r="MW66" s="82"/>
      <c r="MX66" s="82"/>
      <c r="MY66" s="82"/>
      <c r="MZ66" s="82"/>
      <c r="NA66" s="82"/>
      <c r="NB66" s="82"/>
      <c r="NC66" s="82"/>
      <c r="ND66" s="82"/>
      <c r="NE66" s="82"/>
      <c r="NF66" s="82"/>
      <c r="NG66" s="82"/>
      <c r="NH66" s="82"/>
      <c r="NI66" s="82"/>
      <c r="NJ66" s="82"/>
      <c r="NK66" s="82"/>
      <c r="NL66" s="82"/>
      <c r="NM66" s="82"/>
      <c r="NN66" s="82"/>
      <c r="NO66" s="82"/>
      <c r="NP66" s="82"/>
      <c r="NQ66" s="82"/>
      <c r="NR66" s="82"/>
      <c r="NS66" s="82"/>
      <c r="NT66" s="82"/>
      <c r="NU66" s="82"/>
      <c r="NV66" s="82"/>
      <c r="NW66" s="82"/>
      <c r="NX66" s="82"/>
      <c r="NY66" s="82"/>
      <c r="NZ66" s="82"/>
      <c r="OA66" s="82"/>
      <c r="OB66" s="82"/>
      <c r="OC66" s="82"/>
      <c r="OD66" s="82"/>
      <c r="OE66" s="82"/>
      <c r="OF66" s="82"/>
      <c r="OG66" s="82"/>
      <c r="OH66" s="82"/>
      <c r="OI66" s="82"/>
      <c r="OJ66" s="82"/>
      <c r="OK66" s="82"/>
      <c r="OL66" s="82"/>
      <c r="OM66" s="82"/>
      <c r="ON66" s="82"/>
      <c r="OO66" s="82"/>
      <c r="OP66" s="82"/>
      <c r="OQ66" s="82"/>
      <c r="OR66" s="82"/>
      <c r="OS66" s="82"/>
      <c r="OT66" s="82"/>
      <c r="OU66" s="82"/>
      <c r="OV66" s="82"/>
      <c r="OW66" s="82"/>
      <c r="OX66" s="82"/>
      <c r="OY66" s="82"/>
      <c r="OZ66" s="82"/>
      <c r="PA66" s="82"/>
      <c r="PB66" s="82"/>
      <c r="PC66" s="82"/>
      <c r="PD66" s="82"/>
      <c r="PE66" s="82"/>
      <c r="PF66" s="82"/>
      <c r="PG66" s="82"/>
      <c r="PH66" s="82"/>
      <c r="PI66" s="82"/>
      <c r="PJ66" s="82"/>
      <c r="PK66" s="82"/>
      <c r="PL66" s="82"/>
      <c r="PM66" s="82"/>
      <c r="PN66" s="82"/>
      <c r="PO66" s="82"/>
      <c r="PP66" s="82"/>
      <c r="PQ66" s="82"/>
      <c r="PR66" s="82"/>
      <c r="PS66" s="82"/>
      <c r="PT66" s="82"/>
      <c r="PU66" s="82"/>
      <c r="PV66" s="82"/>
      <c r="PW66" s="82"/>
      <c r="PX66" s="82"/>
      <c r="PY66" s="82"/>
      <c r="PZ66" s="82"/>
      <c r="QA66" s="82"/>
      <c r="QB66" s="82"/>
      <c r="QC66" s="82"/>
      <c r="QD66" s="82"/>
      <c r="QE66" s="82"/>
      <c r="QF66" s="82"/>
      <c r="QG66" s="82"/>
      <c r="QH66" s="82"/>
      <c r="QI66" s="82"/>
      <c r="QJ66" s="82"/>
      <c r="QK66" s="82"/>
      <c r="QL66" s="82"/>
      <c r="QM66" s="82"/>
      <c r="QN66" s="82"/>
      <c r="QO66" s="82"/>
      <c r="QP66" s="82"/>
      <c r="QQ66" s="82"/>
      <c r="QR66" s="82"/>
      <c r="QS66" s="82"/>
      <c r="QT66" s="82"/>
      <c r="QU66" s="82"/>
      <c r="QV66" s="82"/>
      <c r="QW66" s="82"/>
      <c r="QX66" s="82"/>
      <c r="QY66" s="82"/>
      <c r="QZ66" s="82"/>
      <c r="RA66" s="82"/>
      <c r="RB66" s="82"/>
      <c r="RC66" s="82"/>
      <c r="RD66" s="82"/>
      <c r="RE66" s="82"/>
      <c r="RF66" s="82"/>
      <c r="RG66" s="82"/>
      <c r="RH66" s="82"/>
      <c r="RI66" s="82"/>
      <c r="RJ66" s="82"/>
      <c r="RK66" s="82"/>
      <c r="RL66" s="82"/>
      <c r="RM66" s="82"/>
      <c r="RN66" s="82"/>
      <c r="RO66" s="82"/>
      <c r="RP66" s="82"/>
      <c r="RQ66" s="82"/>
      <c r="RR66" s="82"/>
      <c r="RS66" s="82"/>
      <c r="RT66" s="82"/>
      <c r="RU66" s="82"/>
      <c r="RV66" s="82"/>
      <c r="RW66" s="82"/>
      <c r="RX66" s="82"/>
      <c r="RY66" s="82"/>
      <c r="RZ66" s="82"/>
      <c r="SA66" s="82"/>
      <c r="SB66" s="82"/>
      <c r="SC66" s="82"/>
      <c r="SD66" s="82"/>
      <c r="SE66" s="82"/>
      <c r="SF66" s="82"/>
      <c r="SG66" s="82"/>
      <c r="SH66" s="82"/>
      <c r="SI66" s="82"/>
      <c r="SJ66" s="82"/>
      <c r="SK66" s="82"/>
      <c r="SL66" s="82"/>
      <c r="SM66" s="82"/>
      <c r="SN66" s="82"/>
      <c r="SO66" s="82"/>
      <c r="SP66" s="82"/>
      <c r="SQ66" s="82"/>
      <c r="SR66" s="82"/>
      <c r="SS66" s="82"/>
      <c r="ST66" s="82"/>
      <c r="SU66" s="82"/>
      <c r="SV66" s="82"/>
      <c r="SW66" s="82"/>
      <c r="SX66" s="82"/>
      <c r="SY66" s="82"/>
      <c r="SZ66" s="82"/>
      <c r="TA66" s="82"/>
      <c r="TB66" s="82"/>
      <c r="TC66" s="82"/>
      <c r="TD66" s="82"/>
      <c r="TE66" s="82"/>
      <c r="TF66" s="82"/>
      <c r="TG66" s="82"/>
      <c r="TH66" s="82"/>
      <c r="TI66" s="82"/>
      <c r="TJ66" s="82"/>
      <c r="TK66" s="82"/>
      <c r="TL66" s="82"/>
      <c r="TM66" s="82"/>
      <c r="TN66" s="82"/>
      <c r="TO66" s="82"/>
      <c r="TP66" s="82"/>
      <c r="TQ66" s="82"/>
      <c r="TR66" s="82"/>
      <c r="TS66" s="82"/>
      <c r="TT66" s="82"/>
      <c r="TU66" s="82"/>
      <c r="TV66" s="82"/>
      <c r="TW66" s="82"/>
      <c r="TX66" s="82"/>
      <c r="TY66" s="82"/>
      <c r="TZ66" s="82"/>
      <c r="UA66" s="82"/>
      <c r="UB66" s="82"/>
      <c r="UC66" s="82"/>
      <c r="UD66" s="82"/>
      <c r="UE66" s="82"/>
      <c r="UF66" s="82"/>
      <c r="UG66" s="82"/>
      <c r="UH66" s="82"/>
      <c r="UI66" s="82"/>
      <c r="UJ66" s="82"/>
      <c r="UK66" s="82"/>
      <c r="UL66" s="82"/>
      <c r="UM66" s="82"/>
      <c r="UN66" s="82"/>
      <c r="UO66" s="82"/>
      <c r="UP66" s="82"/>
      <c r="UQ66" s="82"/>
      <c r="UR66" s="82"/>
      <c r="US66" s="82"/>
      <c r="UT66" s="82"/>
      <c r="UU66" s="82"/>
      <c r="UV66" s="82"/>
      <c r="UW66" s="82"/>
      <c r="UX66" s="82"/>
      <c r="UY66" s="82"/>
      <c r="UZ66" s="82"/>
      <c r="VA66" s="82"/>
      <c r="VB66" s="82"/>
      <c r="VC66" s="82"/>
      <c r="VD66" s="82"/>
      <c r="VE66" s="82"/>
      <c r="VF66" s="82"/>
      <c r="VG66" s="82"/>
      <c r="VH66" s="82"/>
      <c r="VI66" s="82"/>
      <c r="VJ66" s="82"/>
      <c r="VK66" s="82"/>
      <c r="VL66" s="82"/>
      <c r="VM66" s="82"/>
      <c r="VN66" s="82"/>
      <c r="VO66" s="82"/>
      <c r="VP66" s="82"/>
      <c r="VQ66" s="82"/>
      <c r="VR66" s="82"/>
      <c r="VS66" s="82"/>
      <c r="VT66" s="82"/>
      <c r="VU66" s="82"/>
      <c r="VV66" s="82"/>
      <c r="VW66" s="82"/>
      <c r="VX66" s="82"/>
      <c r="VY66" s="82"/>
      <c r="VZ66" s="82"/>
      <c r="WA66" s="82"/>
      <c r="WB66" s="82"/>
      <c r="WC66" s="82"/>
      <c r="WD66" s="82"/>
      <c r="WE66" s="82"/>
      <c r="WF66" s="82"/>
      <c r="WG66" s="82"/>
      <c r="WH66" s="82"/>
      <c r="WI66" s="82"/>
      <c r="WJ66" s="82"/>
      <c r="WK66" s="82"/>
      <c r="WL66" s="82"/>
      <c r="WM66" s="82"/>
      <c r="WN66" s="82"/>
      <c r="WO66" s="82"/>
      <c r="WP66" s="82"/>
      <c r="WQ66" s="82"/>
      <c r="WR66" s="82"/>
      <c r="WS66" s="82"/>
      <c r="WT66" s="82"/>
      <c r="WU66" s="82"/>
      <c r="WV66" s="82"/>
      <c r="WW66" s="82"/>
      <c r="WX66" s="82"/>
      <c r="WY66" s="82"/>
      <c r="WZ66" s="82"/>
      <c r="XA66" s="82"/>
      <c r="XB66" s="82"/>
      <c r="XC66" s="82"/>
      <c r="XD66" s="82"/>
      <c r="XE66" s="82"/>
      <c r="XF66" s="82"/>
      <c r="XG66" s="82"/>
      <c r="XH66" s="82"/>
      <c r="XI66" s="82"/>
      <c r="XJ66" s="82"/>
      <c r="XK66" s="82"/>
      <c r="XL66" s="82"/>
      <c r="XM66" s="82"/>
      <c r="XN66" s="82"/>
      <c r="XO66" s="82"/>
      <c r="XP66" s="82"/>
      <c r="XQ66" s="82"/>
      <c r="XR66" s="82"/>
      <c r="XS66" s="82"/>
      <c r="XT66" s="82"/>
      <c r="XU66" s="82"/>
      <c r="XV66" s="82"/>
      <c r="XW66" s="82"/>
      <c r="XX66" s="82"/>
      <c r="XY66" s="82"/>
      <c r="XZ66" s="82"/>
      <c r="YA66" s="82"/>
      <c r="YB66" s="82"/>
      <c r="YC66" s="82"/>
      <c r="YD66" s="82"/>
      <c r="YE66" s="82"/>
      <c r="YF66" s="82"/>
      <c r="YG66" s="82"/>
      <c r="YH66" s="82"/>
      <c r="YI66" s="82"/>
      <c r="YJ66" s="82"/>
      <c r="YK66" s="82"/>
      <c r="YL66" s="82"/>
      <c r="YM66" s="82"/>
      <c r="YN66" s="82"/>
      <c r="YO66" s="82"/>
      <c r="YP66" s="82"/>
      <c r="YQ66" s="82"/>
      <c r="YR66" s="82"/>
      <c r="YS66" s="82"/>
      <c r="YT66" s="82"/>
      <c r="YU66" s="82"/>
      <c r="YV66" s="82"/>
      <c r="YW66" s="82"/>
      <c r="YX66" s="82"/>
      <c r="YY66" s="82"/>
      <c r="YZ66" s="82"/>
      <c r="ZA66" s="82"/>
      <c r="ZB66" s="82"/>
      <c r="ZC66" s="82"/>
      <c r="ZD66" s="82"/>
      <c r="ZE66" s="82"/>
      <c r="ZF66" s="82"/>
      <c r="ZG66" s="82"/>
      <c r="ZH66" s="82"/>
      <c r="ZI66" s="82"/>
      <c r="ZJ66" s="82"/>
      <c r="ZK66" s="82"/>
      <c r="ZL66" s="82"/>
      <c r="ZM66" s="82"/>
      <c r="ZN66" s="82"/>
      <c r="ZO66" s="82"/>
      <c r="ZP66" s="82"/>
      <c r="ZQ66" s="82"/>
      <c r="ZR66" s="82"/>
      <c r="ZS66" s="82"/>
      <c r="ZT66" s="82"/>
      <c r="ZU66" s="82"/>
      <c r="ZV66" s="82"/>
      <c r="ZW66" s="82"/>
      <c r="ZX66" s="82"/>
      <c r="ZY66" s="82"/>
      <c r="ZZ66" s="82"/>
      <c r="AAA66" s="82"/>
      <c r="AAB66" s="82"/>
      <c r="AAC66" s="82"/>
      <c r="AAD66" s="82"/>
      <c r="AAE66" s="82"/>
      <c r="AAF66" s="82"/>
      <c r="AAG66" s="82"/>
      <c r="AAH66" s="82"/>
      <c r="AAI66" s="82"/>
      <c r="AAJ66" s="82"/>
      <c r="AAK66" s="82"/>
      <c r="AAL66" s="82"/>
      <c r="AAM66" s="82"/>
      <c r="AAN66" s="82"/>
      <c r="AAO66" s="82"/>
      <c r="AAP66" s="82"/>
      <c r="AAQ66" s="82"/>
      <c r="AAR66" s="82"/>
      <c r="AAS66" s="82"/>
      <c r="AAT66" s="82"/>
      <c r="AAU66" s="82"/>
      <c r="AAV66" s="82"/>
      <c r="AAW66" s="82"/>
      <c r="AAX66" s="82"/>
      <c r="AAY66" s="82"/>
      <c r="AAZ66" s="82"/>
      <c r="ABA66" s="82"/>
      <c r="ABB66" s="82"/>
      <c r="ABC66" s="82"/>
      <c r="ABD66" s="82"/>
      <c r="ABE66" s="82"/>
      <c r="ABF66" s="82"/>
      <c r="ABG66" s="82"/>
      <c r="ABH66" s="82"/>
      <c r="ABI66" s="82"/>
      <c r="ABJ66" s="82"/>
      <c r="ABK66" s="82"/>
      <c r="ABL66" s="82"/>
      <c r="ABM66" s="82"/>
      <c r="ABN66" s="82"/>
      <c r="ABO66" s="82"/>
      <c r="ABP66" s="82"/>
      <c r="ABQ66" s="82"/>
      <c r="ABR66" s="82"/>
      <c r="ABS66" s="82"/>
      <c r="ABT66" s="82"/>
      <c r="ABU66" s="82"/>
      <c r="ABV66" s="82"/>
      <c r="ABW66" s="82"/>
      <c r="ABX66" s="82"/>
      <c r="ABY66" s="82"/>
      <c r="ABZ66" s="82"/>
      <c r="ACA66" s="82"/>
      <c r="ACB66" s="82"/>
      <c r="ACC66" s="82"/>
      <c r="ACD66" s="82"/>
      <c r="ACE66" s="82"/>
      <c r="ACF66" s="82"/>
      <c r="ACG66" s="82"/>
      <c r="ACH66" s="82"/>
      <c r="ACI66" s="82"/>
      <c r="ACJ66" s="82"/>
      <c r="ACK66" s="82"/>
      <c r="ACL66" s="82"/>
      <c r="ACM66" s="82"/>
      <c r="ACN66" s="82"/>
      <c r="ACO66" s="82"/>
      <c r="ACP66" s="82"/>
      <c r="ACQ66" s="82"/>
      <c r="ACR66" s="82"/>
      <c r="ACS66" s="82"/>
      <c r="ACT66" s="82"/>
      <c r="ACU66" s="82"/>
      <c r="ACV66" s="82"/>
      <c r="ACW66" s="82"/>
      <c r="ACX66" s="82"/>
      <c r="ACY66" s="82"/>
      <c r="ACZ66" s="82"/>
      <c r="ADA66" s="82"/>
      <c r="ADB66" s="82"/>
      <c r="ADC66" s="82"/>
      <c r="ADD66" s="82"/>
      <c r="ADE66" s="82"/>
      <c r="ADF66" s="82"/>
      <c r="ADG66" s="82"/>
      <c r="ADH66" s="82"/>
      <c r="ADI66" s="82"/>
      <c r="ADJ66" s="82"/>
      <c r="ADK66" s="82"/>
      <c r="ADL66" s="82"/>
      <c r="ADM66" s="82"/>
      <c r="ADN66" s="82"/>
      <c r="ADO66" s="82"/>
      <c r="ADP66" s="82"/>
      <c r="ADQ66" s="82"/>
      <c r="ADR66" s="82"/>
      <c r="ADS66" s="82"/>
      <c r="ADT66" s="82"/>
      <c r="ADU66" s="82"/>
      <c r="ADV66" s="82"/>
      <c r="ADW66" s="82"/>
      <c r="ADX66" s="82"/>
      <c r="ADY66" s="82"/>
      <c r="ADZ66" s="82"/>
      <c r="AEA66" s="82"/>
      <c r="AEB66" s="82"/>
      <c r="AEC66" s="82"/>
      <c r="AED66" s="82"/>
      <c r="AEE66" s="82"/>
      <c r="AEF66" s="82"/>
      <c r="AEG66" s="82"/>
      <c r="AEH66" s="82"/>
      <c r="AEI66" s="82"/>
      <c r="AEJ66" s="82"/>
      <c r="AEK66" s="82"/>
      <c r="AEL66" s="82"/>
      <c r="AEM66" s="82"/>
      <c r="AEN66" s="82"/>
      <c r="AEO66" s="82"/>
      <c r="AEP66" s="82"/>
      <c r="AEQ66" s="82"/>
      <c r="AER66" s="82"/>
      <c r="AES66" s="82"/>
      <c r="AET66" s="82"/>
      <c r="AEU66" s="82"/>
      <c r="AEV66" s="82"/>
      <c r="AEW66" s="82"/>
      <c r="AEX66" s="82"/>
      <c r="AEY66" s="82"/>
      <c r="AEZ66" s="82"/>
      <c r="AFA66" s="82"/>
      <c r="AFB66" s="82"/>
      <c r="AFC66" s="82"/>
      <c r="AFD66" s="82"/>
      <c r="AFE66" s="82"/>
      <c r="AFF66" s="82"/>
      <c r="AFG66" s="82"/>
      <c r="AFH66" s="82"/>
      <c r="AFI66" s="82"/>
      <c r="AFJ66" s="82"/>
      <c r="AFK66" s="82"/>
      <c r="AFL66" s="82"/>
      <c r="AFM66" s="82"/>
      <c r="AFN66" s="82"/>
      <c r="AFO66" s="82"/>
      <c r="AFP66" s="82"/>
      <c r="AFQ66" s="82"/>
      <c r="AFR66" s="82"/>
      <c r="AFS66" s="82"/>
      <c r="AFT66" s="82"/>
      <c r="AFU66" s="82"/>
      <c r="AFV66" s="82"/>
      <c r="AFW66" s="82"/>
      <c r="AFX66" s="82"/>
      <c r="AFY66" s="82"/>
      <c r="AFZ66" s="82"/>
      <c r="AGA66" s="82"/>
      <c r="AGB66" s="82"/>
      <c r="AGC66" s="82"/>
      <c r="AGD66" s="82"/>
      <c r="AGE66" s="82"/>
      <c r="AGF66" s="82"/>
      <c r="AGG66" s="82"/>
      <c r="AGH66" s="82"/>
      <c r="AGI66" s="82"/>
      <c r="AGJ66" s="82"/>
      <c r="AGK66" s="82"/>
      <c r="AGL66" s="82"/>
      <c r="AGM66" s="82"/>
      <c r="AGN66" s="82"/>
      <c r="AGO66" s="82"/>
      <c r="AGP66" s="82"/>
      <c r="AGQ66" s="82"/>
      <c r="AGR66" s="82"/>
      <c r="AGS66" s="82"/>
      <c r="AGT66" s="82"/>
      <c r="AGU66" s="82"/>
      <c r="AGV66" s="82"/>
      <c r="AGW66" s="82"/>
      <c r="AGX66" s="82"/>
      <c r="AGY66" s="82"/>
      <c r="AGZ66" s="82"/>
      <c r="AHA66" s="82"/>
      <c r="AHB66" s="82"/>
      <c r="AHC66" s="82"/>
      <c r="AHD66" s="82"/>
      <c r="AHE66" s="82"/>
      <c r="AHF66" s="82"/>
      <c r="AHG66" s="82"/>
      <c r="AHH66" s="82"/>
      <c r="AHI66" s="82"/>
      <c r="AHJ66" s="82"/>
      <c r="AHK66" s="82"/>
      <c r="AHL66" s="82"/>
      <c r="AHM66" s="82"/>
      <c r="AHN66" s="82"/>
      <c r="AHO66" s="82"/>
      <c r="AHP66" s="82"/>
      <c r="AHQ66" s="82"/>
      <c r="AHR66" s="82"/>
      <c r="AHS66" s="82"/>
      <c r="AHT66" s="82"/>
      <c r="AHU66" s="82"/>
      <c r="AHV66" s="82"/>
      <c r="AHW66" s="82"/>
      <c r="AHX66" s="82"/>
      <c r="AHY66" s="82"/>
      <c r="AHZ66" s="82"/>
      <c r="AIA66" s="82"/>
      <c r="AIB66" s="82"/>
      <c r="AIC66" s="82"/>
      <c r="AID66" s="82"/>
      <c r="AIE66" s="82"/>
      <c r="AIF66" s="82"/>
      <c r="AIG66" s="82"/>
      <c r="AIH66" s="82"/>
      <c r="AII66" s="82"/>
      <c r="AIJ66" s="82"/>
      <c r="AIK66" s="82"/>
      <c r="AIL66" s="82"/>
      <c r="AIM66" s="82"/>
      <c r="AIN66" s="82"/>
      <c r="AIO66" s="82"/>
      <c r="AIP66" s="82"/>
      <c r="AIQ66" s="82"/>
      <c r="AIR66" s="82"/>
      <c r="AIS66" s="82"/>
      <c r="AIT66" s="82"/>
      <c r="AIU66" s="82"/>
      <c r="AIV66" s="82"/>
      <c r="AIW66" s="82"/>
      <c r="AIX66" s="82"/>
      <c r="AIY66" s="82"/>
      <c r="AIZ66" s="82"/>
      <c r="AJA66" s="82"/>
      <c r="AJB66" s="82"/>
      <c r="AJC66" s="82"/>
      <c r="AJD66" s="82"/>
      <c r="AJE66" s="82"/>
      <c r="AJF66" s="82"/>
      <c r="AJG66" s="82"/>
      <c r="AJH66" s="82"/>
      <c r="AJI66" s="82"/>
      <c r="AJJ66" s="82"/>
      <c r="AJK66" s="82"/>
      <c r="AJL66" s="82"/>
      <c r="AJM66" s="82"/>
      <c r="AJN66" s="82"/>
      <c r="AJO66" s="82"/>
      <c r="AJP66" s="82"/>
      <c r="AJQ66" s="82"/>
      <c r="AJR66" s="82"/>
      <c r="AJS66" s="82"/>
      <c r="AJT66" s="82"/>
      <c r="AJU66" s="82"/>
      <c r="AJV66" s="82"/>
      <c r="AJW66" s="82"/>
      <c r="AJX66" s="82"/>
      <c r="AJY66" s="82"/>
      <c r="AJZ66" s="82"/>
      <c r="AKA66" s="82"/>
      <c r="AKB66" s="82"/>
      <c r="AKC66" s="82"/>
      <c r="AKD66" s="82"/>
      <c r="AKE66" s="82"/>
      <c r="AKF66" s="82"/>
      <c r="AKG66" s="82"/>
      <c r="AKH66" s="82"/>
      <c r="AKI66" s="82"/>
      <c r="AKJ66" s="82"/>
      <c r="AKK66" s="82"/>
    </row>
    <row r="67" spans="1:973" s="33" customFormat="1" ht="15" customHeight="1">
      <c r="A67" s="51"/>
      <c r="B67" s="27" t="s">
        <v>7</v>
      </c>
      <c r="C67" s="21" t="s">
        <v>4</v>
      </c>
      <c r="D67" s="28">
        <v>147</v>
      </c>
      <c r="E67" s="28"/>
      <c r="F67" s="56">
        <f t="shared" si="6"/>
        <v>0</v>
      </c>
      <c r="G67" s="129"/>
      <c r="H67" s="129"/>
      <c r="I67" s="129"/>
      <c r="J67" s="129"/>
      <c r="K67" s="129"/>
      <c r="L67" s="129"/>
      <c r="M67" s="129"/>
      <c r="N67" s="129"/>
      <c r="O67" s="129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  <c r="EJ67" s="82"/>
      <c r="EK67" s="82"/>
      <c r="EL67" s="82"/>
      <c r="EM67" s="82"/>
      <c r="EN67" s="82"/>
      <c r="EO67" s="82"/>
      <c r="EP67" s="82"/>
      <c r="EQ67" s="82"/>
      <c r="ER67" s="82"/>
      <c r="ES67" s="82"/>
      <c r="ET67" s="82"/>
      <c r="EU67" s="82"/>
      <c r="EV67" s="82"/>
      <c r="EW67" s="82"/>
      <c r="EX67" s="82"/>
      <c r="EY67" s="82"/>
      <c r="EZ67" s="82"/>
      <c r="FA67" s="82"/>
      <c r="FB67" s="82"/>
      <c r="FC67" s="82"/>
      <c r="FD67" s="82"/>
      <c r="FE67" s="82"/>
      <c r="FF67" s="82"/>
      <c r="FG67" s="82"/>
      <c r="FH67" s="82"/>
      <c r="FI67" s="82"/>
      <c r="FJ67" s="82"/>
      <c r="FK67" s="82"/>
      <c r="FL67" s="82"/>
      <c r="FM67" s="82"/>
      <c r="FN67" s="82"/>
      <c r="FO67" s="82"/>
      <c r="FP67" s="82"/>
      <c r="FQ67" s="82"/>
      <c r="FR67" s="82"/>
      <c r="FS67" s="82"/>
      <c r="FT67" s="82"/>
      <c r="FU67" s="82"/>
      <c r="FV67" s="82"/>
      <c r="FW67" s="82"/>
      <c r="FX67" s="82"/>
      <c r="FY67" s="82"/>
      <c r="FZ67" s="82"/>
      <c r="GA67" s="82"/>
      <c r="GB67" s="82"/>
      <c r="GC67" s="82"/>
      <c r="GD67" s="82"/>
      <c r="GE67" s="82"/>
      <c r="GF67" s="82"/>
      <c r="GG67" s="82"/>
      <c r="GH67" s="82"/>
      <c r="GI67" s="82"/>
      <c r="GJ67" s="82"/>
      <c r="GK67" s="82"/>
      <c r="GL67" s="82"/>
      <c r="GM67" s="82"/>
      <c r="GN67" s="82"/>
      <c r="GO67" s="82"/>
      <c r="GP67" s="82"/>
      <c r="GQ67" s="82"/>
      <c r="GR67" s="82"/>
      <c r="GS67" s="82"/>
      <c r="GT67" s="82"/>
      <c r="GU67" s="82"/>
      <c r="GV67" s="82"/>
      <c r="GW67" s="82"/>
      <c r="GX67" s="82"/>
      <c r="GY67" s="82"/>
      <c r="GZ67" s="82"/>
      <c r="HA67" s="82"/>
      <c r="HB67" s="82"/>
      <c r="HC67" s="82"/>
      <c r="HD67" s="82"/>
      <c r="HE67" s="82"/>
      <c r="HF67" s="82"/>
      <c r="HG67" s="82"/>
      <c r="HH67" s="82"/>
      <c r="HI67" s="82"/>
      <c r="HJ67" s="82"/>
      <c r="HK67" s="82"/>
      <c r="HL67" s="82"/>
      <c r="HM67" s="82"/>
      <c r="HN67" s="82"/>
      <c r="HO67" s="82"/>
      <c r="HP67" s="82"/>
      <c r="HQ67" s="82"/>
      <c r="HR67" s="82"/>
      <c r="HS67" s="82"/>
      <c r="HT67" s="82"/>
      <c r="HU67" s="82"/>
      <c r="HV67" s="82"/>
      <c r="HW67" s="82"/>
      <c r="HX67" s="82"/>
      <c r="HY67" s="82"/>
      <c r="HZ67" s="82"/>
      <c r="IA67" s="82"/>
      <c r="IB67" s="82"/>
      <c r="IC67" s="82"/>
      <c r="ID67" s="82"/>
      <c r="IE67" s="82"/>
      <c r="IF67" s="82"/>
      <c r="IG67" s="82"/>
      <c r="IH67" s="82"/>
      <c r="II67" s="82"/>
      <c r="IJ67" s="82"/>
      <c r="IK67" s="82"/>
      <c r="IL67" s="82"/>
      <c r="IM67" s="82"/>
      <c r="IN67" s="82"/>
      <c r="IO67" s="82"/>
      <c r="IP67" s="82"/>
      <c r="IQ67" s="82"/>
      <c r="IR67" s="82"/>
      <c r="IS67" s="82"/>
      <c r="IT67" s="82"/>
      <c r="IU67" s="82"/>
      <c r="IV67" s="82"/>
      <c r="IW67" s="82"/>
      <c r="IX67" s="82"/>
      <c r="IY67" s="82"/>
      <c r="IZ67" s="82"/>
      <c r="JA67" s="82"/>
      <c r="JB67" s="82"/>
      <c r="JC67" s="82"/>
      <c r="JD67" s="82"/>
      <c r="JE67" s="82"/>
      <c r="JF67" s="82"/>
      <c r="JG67" s="82"/>
      <c r="JH67" s="82"/>
      <c r="JI67" s="82"/>
      <c r="JJ67" s="82"/>
      <c r="JK67" s="82"/>
      <c r="JL67" s="82"/>
      <c r="JM67" s="82"/>
      <c r="JN67" s="82"/>
      <c r="JO67" s="82"/>
      <c r="JP67" s="82"/>
      <c r="JQ67" s="82"/>
      <c r="JR67" s="82"/>
      <c r="JS67" s="82"/>
      <c r="JT67" s="82"/>
      <c r="JU67" s="82"/>
      <c r="JV67" s="82"/>
      <c r="JW67" s="82"/>
      <c r="JX67" s="82"/>
      <c r="JY67" s="82"/>
      <c r="JZ67" s="82"/>
      <c r="KA67" s="82"/>
      <c r="KB67" s="82"/>
      <c r="KC67" s="82"/>
      <c r="KD67" s="82"/>
      <c r="KE67" s="82"/>
      <c r="KF67" s="82"/>
      <c r="KG67" s="82"/>
      <c r="KH67" s="82"/>
      <c r="KI67" s="82"/>
      <c r="KJ67" s="82"/>
      <c r="KK67" s="82"/>
      <c r="KL67" s="82"/>
      <c r="KM67" s="82"/>
      <c r="KN67" s="82"/>
      <c r="KO67" s="82"/>
      <c r="KP67" s="82"/>
      <c r="KQ67" s="82"/>
      <c r="KR67" s="82"/>
      <c r="KS67" s="82"/>
      <c r="KT67" s="82"/>
      <c r="KU67" s="82"/>
      <c r="KV67" s="82"/>
      <c r="KW67" s="82"/>
      <c r="KX67" s="82"/>
      <c r="KY67" s="82"/>
      <c r="KZ67" s="82"/>
      <c r="LA67" s="82"/>
      <c r="LB67" s="82"/>
      <c r="LC67" s="82"/>
      <c r="LD67" s="82"/>
      <c r="LE67" s="82"/>
      <c r="LF67" s="82"/>
      <c r="LG67" s="82"/>
      <c r="LH67" s="82"/>
      <c r="LI67" s="82"/>
      <c r="LJ67" s="82"/>
      <c r="LK67" s="82"/>
      <c r="LL67" s="82"/>
      <c r="LM67" s="82"/>
      <c r="LN67" s="82"/>
      <c r="LO67" s="82"/>
      <c r="LP67" s="82"/>
      <c r="LQ67" s="82"/>
      <c r="LR67" s="82"/>
      <c r="LS67" s="82"/>
      <c r="LT67" s="82"/>
      <c r="LU67" s="82"/>
      <c r="LV67" s="82"/>
      <c r="LW67" s="82"/>
      <c r="LX67" s="82"/>
      <c r="LY67" s="82"/>
      <c r="LZ67" s="82"/>
      <c r="MA67" s="82"/>
      <c r="MB67" s="82"/>
      <c r="MC67" s="82"/>
      <c r="MD67" s="82"/>
      <c r="ME67" s="82"/>
      <c r="MF67" s="82"/>
      <c r="MG67" s="82"/>
      <c r="MH67" s="82"/>
      <c r="MI67" s="82"/>
      <c r="MJ67" s="82"/>
      <c r="MK67" s="82"/>
      <c r="ML67" s="82"/>
      <c r="MM67" s="82"/>
      <c r="MN67" s="82"/>
      <c r="MO67" s="82"/>
      <c r="MP67" s="82"/>
      <c r="MQ67" s="82"/>
      <c r="MR67" s="82"/>
      <c r="MS67" s="82"/>
      <c r="MT67" s="82"/>
      <c r="MU67" s="82"/>
      <c r="MV67" s="82"/>
      <c r="MW67" s="82"/>
      <c r="MX67" s="82"/>
      <c r="MY67" s="82"/>
      <c r="MZ67" s="82"/>
      <c r="NA67" s="82"/>
      <c r="NB67" s="82"/>
      <c r="NC67" s="82"/>
      <c r="ND67" s="82"/>
      <c r="NE67" s="82"/>
      <c r="NF67" s="82"/>
      <c r="NG67" s="82"/>
      <c r="NH67" s="82"/>
      <c r="NI67" s="82"/>
      <c r="NJ67" s="82"/>
      <c r="NK67" s="82"/>
      <c r="NL67" s="82"/>
      <c r="NM67" s="82"/>
      <c r="NN67" s="82"/>
      <c r="NO67" s="82"/>
      <c r="NP67" s="82"/>
      <c r="NQ67" s="82"/>
      <c r="NR67" s="82"/>
      <c r="NS67" s="82"/>
      <c r="NT67" s="82"/>
      <c r="NU67" s="82"/>
      <c r="NV67" s="82"/>
      <c r="NW67" s="82"/>
      <c r="NX67" s="82"/>
      <c r="NY67" s="82"/>
      <c r="NZ67" s="82"/>
      <c r="OA67" s="82"/>
      <c r="OB67" s="82"/>
      <c r="OC67" s="82"/>
      <c r="OD67" s="82"/>
      <c r="OE67" s="82"/>
      <c r="OF67" s="82"/>
      <c r="OG67" s="82"/>
      <c r="OH67" s="82"/>
      <c r="OI67" s="82"/>
      <c r="OJ67" s="82"/>
      <c r="OK67" s="82"/>
      <c r="OL67" s="82"/>
      <c r="OM67" s="82"/>
      <c r="ON67" s="82"/>
      <c r="OO67" s="82"/>
      <c r="OP67" s="82"/>
      <c r="OQ67" s="82"/>
      <c r="OR67" s="82"/>
      <c r="OS67" s="82"/>
      <c r="OT67" s="82"/>
      <c r="OU67" s="82"/>
      <c r="OV67" s="82"/>
      <c r="OW67" s="82"/>
      <c r="OX67" s="82"/>
      <c r="OY67" s="82"/>
      <c r="OZ67" s="82"/>
      <c r="PA67" s="82"/>
      <c r="PB67" s="82"/>
      <c r="PC67" s="82"/>
      <c r="PD67" s="82"/>
      <c r="PE67" s="82"/>
      <c r="PF67" s="82"/>
      <c r="PG67" s="82"/>
      <c r="PH67" s="82"/>
      <c r="PI67" s="82"/>
      <c r="PJ67" s="82"/>
      <c r="PK67" s="82"/>
      <c r="PL67" s="82"/>
      <c r="PM67" s="82"/>
      <c r="PN67" s="82"/>
      <c r="PO67" s="82"/>
      <c r="PP67" s="82"/>
      <c r="PQ67" s="82"/>
      <c r="PR67" s="82"/>
      <c r="PS67" s="82"/>
      <c r="PT67" s="82"/>
      <c r="PU67" s="82"/>
      <c r="PV67" s="82"/>
      <c r="PW67" s="82"/>
      <c r="PX67" s="82"/>
      <c r="PY67" s="82"/>
      <c r="PZ67" s="82"/>
      <c r="QA67" s="82"/>
      <c r="QB67" s="82"/>
      <c r="QC67" s="82"/>
      <c r="QD67" s="82"/>
      <c r="QE67" s="82"/>
      <c r="QF67" s="82"/>
      <c r="QG67" s="82"/>
      <c r="QH67" s="82"/>
      <c r="QI67" s="82"/>
      <c r="QJ67" s="82"/>
      <c r="QK67" s="82"/>
      <c r="QL67" s="82"/>
      <c r="QM67" s="82"/>
      <c r="QN67" s="82"/>
      <c r="QO67" s="82"/>
      <c r="QP67" s="82"/>
      <c r="QQ67" s="82"/>
      <c r="QR67" s="82"/>
      <c r="QS67" s="82"/>
      <c r="QT67" s="82"/>
      <c r="QU67" s="82"/>
      <c r="QV67" s="82"/>
      <c r="QW67" s="82"/>
      <c r="QX67" s="82"/>
      <c r="QY67" s="82"/>
      <c r="QZ67" s="82"/>
      <c r="RA67" s="82"/>
      <c r="RB67" s="82"/>
      <c r="RC67" s="82"/>
      <c r="RD67" s="82"/>
      <c r="RE67" s="82"/>
      <c r="RF67" s="82"/>
      <c r="RG67" s="82"/>
      <c r="RH67" s="82"/>
      <c r="RI67" s="82"/>
      <c r="RJ67" s="82"/>
      <c r="RK67" s="82"/>
      <c r="RL67" s="82"/>
      <c r="RM67" s="82"/>
      <c r="RN67" s="82"/>
      <c r="RO67" s="82"/>
      <c r="RP67" s="82"/>
      <c r="RQ67" s="82"/>
      <c r="RR67" s="82"/>
      <c r="RS67" s="82"/>
      <c r="RT67" s="82"/>
      <c r="RU67" s="82"/>
      <c r="RV67" s="82"/>
      <c r="RW67" s="82"/>
      <c r="RX67" s="82"/>
      <c r="RY67" s="82"/>
      <c r="RZ67" s="82"/>
      <c r="SA67" s="82"/>
      <c r="SB67" s="82"/>
      <c r="SC67" s="82"/>
      <c r="SD67" s="82"/>
      <c r="SE67" s="82"/>
      <c r="SF67" s="82"/>
      <c r="SG67" s="82"/>
      <c r="SH67" s="82"/>
      <c r="SI67" s="82"/>
      <c r="SJ67" s="82"/>
      <c r="SK67" s="82"/>
      <c r="SL67" s="82"/>
      <c r="SM67" s="82"/>
      <c r="SN67" s="82"/>
      <c r="SO67" s="82"/>
      <c r="SP67" s="82"/>
      <c r="SQ67" s="82"/>
      <c r="SR67" s="82"/>
      <c r="SS67" s="82"/>
      <c r="ST67" s="82"/>
      <c r="SU67" s="82"/>
      <c r="SV67" s="82"/>
      <c r="SW67" s="82"/>
      <c r="SX67" s="82"/>
      <c r="SY67" s="82"/>
      <c r="SZ67" s="82"/>
      <c r="TA67" s="82"/>
      <c r="TB67" s="82"/>
      <c r="TC67" s="82"/>
      <c r="TD67" s="82"/>
      <c r="TE67" s="82"/>
      <c r="TF67" s="82"/>
      <c r="TG67" s="82"/>
      <c r="TH67" s="82"/>
      <c r="TI67" s="82"/>
      <c r="TJ67" s="82"/>
      <c r="TK67" s="82"/>
      <c r="TL67" s="82"/>
      <c r="TM67" s="82"/>
      <c r="TN67" s="82"/>
      <c r="TO67" s="82"/>
      <c r="TP67" s="82"/>
      <c r="TQ67" s="82"/>
      <c r="TR67" s="82"/>
      <c r="TS67" s="82"/>
      <c r="TT67" s="82"/>
      <c r="TU67" s="82"/>
      <c r="TV67" s="82"/>
      <c r="TW67" s="82"/>
      <c r="TX67" s="82"/>
      <c r="TY67" s="82"/>
      <c r="TZ67" s="82"/>
      <c r="UA67" s="82"/>
      <c r="UB67" s="82"/>
      <c r="UC67" s="82"/>
      <c r="UD67" s="82"/>
      <c r="UE67" s="82"/>
      <c r="UF67" s="82"/>
      <c r="UG67" s="82"/>
      <c r="UH67" s="82"/>
      <c r="UI67" s="82"/>
      <c r="UJ67" s="82"/>
      <c r="UK67" s="82"/>
      <c r="UL67" s="82"/>
      <c r="UM67" s="82"/>
      <c r="UN67" s="82"/>
      <c r="UO67" s="82"/>
      <c r="UP67" s="82"/>
      <c r="UQ67" s="82"/>
      <c r="UR67" s="82"/>
      <c r="US67" s="82"/>
      <c r="UT67" s="82"/>
      <c r="UU67" s="82"/>
      <c r="UV67" s="82"/>
      <c r="UW67" s="82"/>
      <c r="UX67" s="82"/>
      <c r="UY67" s="82"/>
      <c r="UZ67" s="82"/>
      <c r="VA67" s="82"/>
      <c r="VB67" s="82"/>
      <c r="VC67" s="82"/>
      <c r="VD67" s="82"/>
      <c r="VE67" s="82"/>
      <c r="VF67" s="82"/>
      <c r="VG67" s="82"/>
      <c r="VH67" s="82"/>
      <c r="VI67" s="82"/>
      <c r="VJ67" s="82"/>
      <c r="VK67" s="82"/>
      <c r="VL67" s="82"/>
      <c r="VM67" s="82"/>
      <c r="VN67" s="82"/>
      <c r="VO67" s="82"/>
      <c r="VP67" s="82"/>
      <c r="VQ67" s="82"/>
      <c r="VR67" s="82"/>
      <c r="VS67" s="82"/>
      <c r="VT67" s="82"/>
      <c r="VU67" s="82"/>
      <c r="VV67" s="82"/>
      <c r="VW67" s="82"/>
      <c r="VX67" s="82"/>
      <c r="VY67" s="82"/>
      <c r="VZ67" s="82"/>
      <c r="WA67" s="82"/>
      <c r="WB67" s="82"/>
      <c r="WC67" s="82"/>
      <c r="WD67" s="82"/>
      <c r="WE67" s="82"/>
      <c r="WF67" s="82"/>
      <c r="WG67" s="82"/>
      <c r="WH67" s="82"/>
      <c r="WI67" s="82"/>
      <c r="WJ67" s="82"/>
      <c r="WK67" s="82"/>
      <c r="WL67" s="82"/>
      <c r="WM67" s="82"/>
      <c r="WN67" s="82"/>
      <c r="WO67" s="82"/>
      <c r="WP67" s="82"/>
      <c r="WQ67" s="82"/>
      <c r="WR67" s="82"/>
      <c r="WS67" s="82"/>
      <c r="WT67" s="82"/>
      <c r="WU67" s="82"/>
      <c r="WV67" s="82"/>
      <c r="WW67" s="82"/>
      <c r="WX67" s="82"/>
      <c r="WY67" s="82"/>
      <c r="WZ67" s="82"/>
      <c r="XA67" s="82"/>
      <c r="XB67" s="82"/>
      <c r="XC67" s="82"/>
      <c r="XD67" s="82"/>
      <c r="XE67" s="82"/>
      <c r="XF67" s="82"/>
      <c r="XG67" s="82"/>
      <c r="XH67" s="82"/>
      <c r="XI67" s="82"/>
      <c r="XJ67" s="82"/>
      <c r="XK67" s="82"/>
      <c r="XL67" s="82"/>
      <c r="XM67" s="82"/>
      <c r="XN67" s="82"/>
      <c r="XO67" s="82"/>
      <c r="XP67" s="82"/>
      <c r="XQ67" s="82"/>
      <c r="XR67" s="82"/>
      <c r="XS67" s="82"/>
      <c r="XT67" s="82"/>
      <c r="XU67" s="82"/>
      <c r="XV67" s="82"/>
      <c r="XW67" s="82"/>
      <c r="XX67" s="82"/>
      <c r="XY67" s="82"/>
      <c r="XZ67" s="82"/>
      <c r="YA67" s="82"/>
      <c r="YB67" s="82"/>
      <c r="YC67" s="82"/>
      <c r="YD67" s="82"/>
      <c r="YE67" s="82"/>
      <c r="YF67" s="82"/>
      <c r="YG67" s="82"/>
      <c r="YH67" s="82"/>
      <c r="YI67" s="82"/>
      <c r="YJ67" s="82"/>
      <c r="YK67" s="82"/>
      <c r="YL67" s="82"/>
      <c r="YM67" s="82"/>
      <c r="YN67" s="82"/>
      <c r="YO67" s="82"/>
      <c r="YP67" s="82"/>
      <c r="YQ67" s="82"/>
      <c r="YR67" s="82"/>
      <c r="YS67" s="82"/>
      <c r="YT67" s="82"/>
      <c r="YU67" s="82"/>
      <c r="YV67" s="82"/>
      <c r="YW67" s="82"/>
      <c r="YX67" s="82"/>
      <c r="YY67" s="82"/>
      <c r="YZ67" s="82"/>
      <c r="ZA67" s="82"/>
      <c r="ZB67" s="82"/>
      <c r="ZC67" s="82"/>
      <c r="ZD67" s="82"/>
      <c r="ZE67" s="82"/>
      <c r="ZF67" s="82"/>
      <c r="ZG67" s="82"/>
      <c r="ZH67" s="82"/>
      <c r="ZI67" s="82"/>
      <c r="ZJ67" s="82"/>
      <c r="ZK67" s="82"/>
      <c r="ZL67" s="82"/>
      <c r="ZM67" s="82"/>
      <c r="ZN67" s="82"/>
      <c r="ZO67" s="82"/>
      <c r="ZP67" s="82"/>
      <c r="ZQ67" s="82"/>
      <c r="ZR67" s="82"/>
      <c r="ZS67" s="82"/>
      <c r="ZT67" s="82"/>
      <c r="ZU67" s="82"/>
      <c r="ZV67" s="82"/>
      <c r="ZW67" s="82"/>
      <c r="ZX67" s="82"/>
      <c r="ZY67" s="82"/>
      <c r="ZZ67" s="82"/>
      <c r="AAA67" s="82"/>
      <c r="AAB67" s="82"/>
      <c r="AAC67" s="82"/>
      <c r="AAD67" s="82"/>
      <c r="AAE67" s="82"/>
      <c r="AAF67" s="82"/>
      <c r="AAG67" s="82"/>
      <c r="AAH67" s="82"/>
      <c r="AAI67" s="82"/>
      <c r="AAJ67" s="82"/>
      <c r="AAK67" s="82"/>
      <c r="AAL67" s="82"/>
      <c r="AAM67" s="82"/>
      <c r="AAN67" s="82"/>
      <c r="AAO67" s="82"/>
      <c r="AAP67" s="82"/>
      <c r="AAQ67" s="82"/>
      <c r="AAR67" s="82"/>
      <c r="AAS67" s="82"/>
      <c r="AAT67" s="82"/>
      <c r="AAU67" s="82"/>
      <c r="AAV67" s="82"/>
      <c r="AAW67" s="82"/>
      <c r="AAX67" s="82"/>
      <c r="AAY67" s="82"/>
      <c r="AAZ67" s="82"/>
      <c r="ABA67" s="82"/>
      <c r="ABB67" s="82"/>
      <c r="ABC67" s="82"/>
      <c r="ABD67" s="82"/>
      <c r="ABE67" s="82"/>
      <c r="ABF67" s="82"/>
      <c r="ABG67" s="82"/>
      <c r="ABH67" s="82"/>
      <c r="ABI67" s="82"/>
      <c r="ABJ67" s="82"/>
      <c r="ABK67" s="82"/>
      <c r="ABL67" s="82"/>
      <c r="ABM67" s="82"/>
      <c r="ABN67" s="82"/>
      <c r="ABO67" s="82"/>
      <c r="ABP67" s="82"/>
      <c r="ABQ67" s="82"/>
      <c r="ABR67" s="82"/>
      <c r="ABS67" s="82"/>
      <c r="ABT67" s="82"/>
      <c r="ABU67" s="82"/>
      <c r="ABV67" s="82"/>
      <c r="ABW67" s="82"/>
      <c r="ABX67" s="82"/>
      <c r="ABY67" s="82"/>
      <c r="ABZ67" s="82"/>
      <c r="ACA67" s="82"/>
      <c r="ACB67" s="82"/>
      <c r="ACC67" s="82"/>
      <c r="ACD67" s="82"/>
      <c r="ACE67" s="82"/>
      <c r="ACF67" s="82"/>
      <c r="ACG67" s="82"/>
      <c r="ACH67" s="82"/>
      <c r="ACI67" s="82"/>
      <c r="ACJ67" s="82"/>
      <c r="ACK67" s="82"/>
      <c r="ACL67" s="82"/>
      <c r="ACM67" s="82"/>
      <c r="ACN67" s="82"/>
      <c r="ACO67" s="82"/>
      <c r="ACP67" s="82"/>
      <c r="ACQ67" s="82"/>
      <c r="ACR67" s="82"/>
      <c r="ACS67" s="82"/>
      <c r="ACT67" s="82"/>
      <c r="ACU67" s="82"/>
      <c r="ACV67" s="82"/>
      <c r="ACW67" s="82"/>
      <c r="ACX67" s="82"/>
      <c r="ACY67" s="82"/>
      <c r="ACZ67" s="82"/>
      <c r="ADA67" s="82"/>
      <c r="ADB67" s="82"/>
      <c r="ADC67" s="82"/>
      <c r="ADD67" s="82"/>
      <c r="ADE67" s="82"/>
      <c r="ADF67" s="82"/>
      <c r="ADG67" s="82"/>
      <c r="ADH67" s="82"/>
      <c r="ADI67" s="82"/>
      <c r="ADJ67" s="82"/>
      <c r="ADK67" s="82"/>
      <c r="ADL67" s="82"/>
      <c r="ADM67" s="82"/>
      <c r="ADN67" s="82"/>
      <c r="ADO67" s="82"/>
      <c r="ADP67" s="82"/>
      <c r="ADQ67" s="82"/>
      <c r="ADR67" s="82"/>
      <c r="ADS67" s="82"/>
      <c r="ADT67" s="82"/>
      <c r="ADU67" s="82"/>
      <c r="ADV67" s="82"/>
      <c r="ADW67" s="82"/>
      <c r="ADX67" s="82"/>
      <c r="ADY67" s="82"/>
      <c r="ADZ67" s="82"/>
      <c r="AEA67" s="82"/>
      <c r="AEB67" s="82"/>
      <c r="AEC67" s="82"/>
      <c r="AED67" s="82"/>
      <c r="AEE67" s="82"/>
      <c r="AEF67" s="82"/>
      <c r="AEG67" s="82"/>
      <c r="AEH67" s="82"/>
      <c r="AEI67" s="82"/>
      <c r="AEJ67" s="82"/>
      <c r="AEK67" s="82"/>
      <c r="AEL67" s="82"/>
      <c r="AEM67" s="82"/>
      <c r="AEN67" s="82"/>
      <c r="AEO67" s="82"/>
      <c r="AEP67" s="82"/>
      <c r="AEQ67" s="82"/>
      <c r="AER67" s="82"/>
      <c r="AES67" s="82"/>
      <c r="AET67" s="82"/>
      <c r="AEU67" s="82"/>
      <c r="AEV67" s="82"/>
      <c r="AEW67" s="82"/>
      <c r="AEX67" s="82"/>
      <c r="AEY67" s="82"/>
      <c r="AEZ67" s="82"/>
      <c r="AFA67" s="82"/>
      <c r="AFB67" s="82"/>
      <c r="AFC67" s="82"/>
      <c r="AFD67" s="82"/>
      <c r="AFE67" s="82"/>
      <c r="AFF67" s="82"/>
      <c r="AFG67" s="82"/>
      <c r="AFH67" s="82"/>
      <c r="AFI67" s="82"/>
      <c r="AFJ67" s="82"/>
      <c r="AFK67" s="82"/>
      <c r="AFL67" s="82"/>
      <c r="AFM67" s="82"/>
      <c r="AFN67" s="82"/>
      <c r="AFO67" s="82"/>
      <c r="AFP67" s="82"/>
      <c r="AFQ67" s="82"/>
      <c r="AFR67" s="82"/>
      <c r="AFS67" s="82"/>
      <c r="AFT67" s="82"/>
      <c r="AFU67" s="82"/>
      <c r="AFV67" s="82"/>
      <c r="AFW67" s="82"/>
      <c r="AFX67" s="82"/>
      <c r="AFY67" s="82"/>
      <c r="AFZ67" s="82"/>
      <c r="AGA67" s="82"/>
      <c r="AGB67" s="82"/>
      <c r="AGC67" s="82"/>
      <c r="AGD67" s="82"/>
      <c r="AGE67" s="82"/>
      <c r="AGF67" s="82"/>
      <c r="AGG67" s="82"/>
      <c r="AGH67" s="82"/>
      <c r="AGI67" s="82"/>
      <c r="AGJ67" s="82"/>
      <c r="AGK67" s="82"/>
      <c r="AGL67" s="82"/>
      <c r="AGM67" s="82"/>
      <c r="AGN67" s="82"/>
      <c r="AGO67" s="82"/>
      <c r="AGP67" s="82"/>
      <c r="AGQ67" s="82"/>
      <c r="AGR67" s="82"/>
      <c r="AGS67" s="82"/>
      <c r="AGT67" s="82"/>
      <c r="AGU67" s="82"/>
      <c r="AGV67" s="82"/>
      <c r="AGW67" s="82"/>
      <c r="AGX67" s="82"/>
      <c r="AGY67" s="82"/>
      <c r="AGZ67" s="82"/>
      <c r="AHA67" s="82"/>
      <c r="AHB67" s="82"/>
      <c r="AHC67" s="82"/>
      <c r="AHD67" s="82"/>
      <c r="AHE67" s="82"/>
      <c r="AHF67" s="82"/>
      <c r="AHG67" s="82"/>
      <c r="AHH67" s="82"/>
      <c r="AHI67" s="82"/>
      <c r="AHJ67" s="82"/>
      <c r="AHK67" s="82"/>
      <c r="AHL67" s="82"/>
      <c r="AHM67" s="82"/>
      <c r="AHN67" s="82"/>
      <c r="AHO67" s="82"/>
      <c r="AHP67" s="82"/>
      <c r="AHQ67" s="82"/>
      <c r="AHR67" s="82"/>
      <c r="AHS67" s="82"/>
      <c r="AHT67" s="82"/>
      <c r="AHU67" s="82"/>
      <c r="AHV67" s="82"/>
      <c r="AHW67" s="82"/>
      <c r="AHX67" s="82"/>
      <c r="AHY67" s="82"/>
      <c r="AHZ67" s="82"/>
      <c r="AIA67" s="82"/>
      <c r="AIB67" s="82"/>
      <c r="AIC67" s="82"/>
      <c r="AID67" s="82"/>
      <c r="AIE67" s="82"/>
      <c r="AIF67" s="82"/>
      <c r="AIG67" s="82"/>
      <c r="AIH67" s="82"/>
      <c r="AII67" s="82"/>
      <c r="AIJ67" s="82"/>
      <c r="AIK67" s="82"/>
      <c r="AIL67" s="82"/>
      <c r="AIM67" s="82"/>
      <c r="AIN67" s="82"/>
      <c r="AIO67" s="82"/>
      <c r="AIP67" s="82"/>
      <c r="AIQ67" s="82"/>
      <c r="AIR67" s="82"/>
      <c r="AIS67" s="82"/>
      <c r="AIT67" s="82"/>
      <c r="AIU67" s="82"/>
      <c r="AIV67" s="82"/>
      <c r="AIW67" s="82"/>
      <c r="AIX67" s="82"/>
      <c r="AIY67" s="82"/>
      <c r="AIZ67" s="82"/>
      <c r="AJA67" s="82"/>
      <c r="AJB67" s="82"/>
      <c r="AJC67" s="82"/>
      <c r="AJD67" s="82"/>
      <c r="AJE67" s="82"/>
      <c r="AJF67" s="82"/>
      <c r="AJG67" s="82"/>
      <c r="AJH67" s="82"/>
      <c r="AJI67" s="82"/>
      <c r="AJJ67" s="82"/>
      <c r="AJK67" s="82"/>
      <c r="AJL67" s="82"/>
      <c r="AJM67" s="82"/>
      <c r="AJN67" s="82"/>
      <c r="AJO67" s="82"/>
      <c r="AJP67" s="82"/>
      <c r="AJQ67" s="82"/>
      <c r="AJR67" s="82"/>
      <c r="AJS67" s="82"/>
      <c r="AJT67" s="82"/>
      <c r="AJU67" s="82"/>
      <c r="AJV67" s="82"/>
      <c r="AJW67" s="82"/>
      <c r="AJX67" s="82"/>
      <c r="AJY67" s="82"/>
      <c r="AJZ67" s="82"/>
      <c r="AKA67" s="82"/>
      <c r="AKB67" s="82"/>
      <c r="AKC67" s="82"/>
      <c r="AKD67" s="82"/>
      <c r="AKE67" s="82"/>
      <c r="AKF67" s="82"/>
      <c r="AKG67" s="82"/>
      <c r="AKH67" s="82"/>
      <c r="AKI67" s="82"/>
      <c r="AKJ67" s="82"/>
      <c r="AKK67" s="82"/>
    </row>
    <row r="68" spans="1:973" s="33" customFormat="1" ht="15" customHeight="1">
      <c r="A68" s="51"/>
      <c r="B68" s="27"/>
      <c r="C68" s="21"/>
      <c r="D68" s="28"/>
      <c r="E68" s="28"/>
      <c r="F68" s="56"/>
      <c r="G68" s="129"/>
      <c r="H68" s="129"/>
      <c r="I68" s="129"/>
      <c r="J68" s="129"/>
      <c r="K68" s="129"/>
      <c r="L68" s="129"/>
      <c r="M68" s="129"/>
      <c r="N68" s="129"/>
      <c r="O68" s="129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82"/>
      <c r="EH68" s="82"/>
      <c r="EI68" s="82"/>
      <c r="EJ68" s="82"/>
      <c r="EK68" s="82"/>
      <c r="EL68" s="82"/>
      <c r="EM68" s="82"/>
      <c r="EN68" s="82"/>
      <c r="EO68" s="82"/>
      <c r="EP68" s="82"/>
      <c r="EQ68" s="82"/>
      <c r="ER68" s="82"/>
      <c r="ES68" s="82"/>
      <c r="ET68" s="82"/>
      <c r="EU68" s="82"/>
      <c r="EV68" s="82"/>
      <c r="EW68" s="82"/>
      <c r="EX68" s="82"/>
      <c r="EY68" s="82"/>
      <c r="EZ68" s="82"/>
      <c r="FA68" s="82"/>
      <c r="FB68" s="82"/>
      <c r="FC68" s="82"/>
      <c r="FD68" s="82"/>
      <c r="FE68" s="82"/>
      <c r="FF68" s="82"/>
      <c r="FG68" s="82"/>
      <c r="FH68" s="82"/>
      <c r="FI68" s="82"/>
      <c r="FJ68" s="82"/>
      <c r="FK68" s="82"/>
      <c r="FL68" s="82"/>
      <c r="FM68" s="82"/>
      <c r="FN68" s="82"/>
      <c r="FO68" s="82"/>
      <c r="FP68" s="82"/>
      <c r="FQ68" s="82"/>
      <c r="FR68" s="82"/>
      <c r="FS68" s="82"/>
      <c r="FT68" s="82"/>
      <c r="FU68" s="82"/>
      <c r="FV68" s="82"/>
      <c r="FW68" s="82"/>
      <c r="FX68" s="82"/>
      <c r="FY68" s="82"/>
      <c r="FZ68" s="82"/>
      <c r="GA68" s="82"/>
      <c r="GB68" s="82"/>
      <c r="GC68" s="82"/>
      <c r="GD68" s="82"/>
      <c r="GE68" s="82"/>
      <c r="GF68" s="82"/>
      <c r="GG68" s="82"/>
      <c r="GH68" s="82"/>
      <c r="GI68" s="82"/>
      <c r="GJ68" s="82"/>
      <c r="GK68" s="82"/>
      <c r="GL68" s="82"/>
      <c r="GM68" s="82"/>
      <c r="GN68" s="82"/>
      <c r="GO68" s="82"/>
      <c r="GP68" s="82"/>
      <c r="GQ68" s="82"/>
      <c r="GR68" s="82"/>
      <c r="GS68" s="82"/>
      <c r="GT68" s="82"/>
      <c r="GU68" s="82"/>
      <c r="GV68" s="82"/>
      <c r="GW68" s="82"/>
      <c r="GX68" s="82"/>
      <c r="GY68" s="82"/>
      <c r="GZ68" s="82"/>
      <c r="HA68" s="82"/>
      <c r="HB68" s="82"/>
      <c r="HC68" s="82"/>
      <c r="HD68" s="82"/>
      <c r="HE68" s="82"/>
      <c r="HF68" s="82"/>
      <c r="HG68" s="82"/>
      <c r="HH68" s="82"/>
      <c r="HI68" s="82"/>
      <c r="HJ68" s="82"/>
      <c r="HK68" s="82"/>
      <c r="HL68" s="82"/>
      <c r="HM68" s="82"/>
      <c r="HN68" s="82"/>
      <c r="HO68" s="82"/>
      <c r="HP68" s="82"/>
      <c r="HQ68" s="82"/>
      <c r="HR68" s="82"/>
      <c r="HS68" s="82"/>
      <c r="HT68" s="82"/>
      <c r="HU68" s="82"/>
      <c r="HV68" s="82"/>
      <c r="HW68" s="82"/>
      <c r="HX68" s="82"/>
      <c r="HY68" s="82"/>
      <c r="HZ68" s="82"/>
      <c r="IA68" s="82"/>
      <c r="IB68" s="82"/>
      <c r="IC68" s="82"/>
      <c r="ID68" s="82"/>
      <c r="IE68" s="82"/>
      <c r="IF68" s="82"/>
      <c r="IG68" s="82"/>
      <c r="IH68" s="82"/>
      <c r="II68" s="82"/>
      <c r="IJ68" s="82"/>
      <c r="IK68" s="82"/>
      <c r="IL68" s="82"/>
      <c r="IM68" s="82"/>
      <c r="IN68" s="82"/>
      <c r="IO68" s="82"/>
      <c r="IP68" s="82"/>
      <c r="IQ68" s="82"/>
      <c r="IR68" s="82"/>
      <c r="IS68" s="82"/>
      <c r="IT68" s="82"/>
      <c r="IU68" s="82"/>
      <c r="IV68" s="82"/>
      <c r="IW68" s="82"/>
      <c r="IX68" s="82"/>
      <c r="IY68" s="82"/>
      <c r="IZ68" s="82"/>
      <c r="JA68" s="82"/>
      <c r="JB68" s="82"/>
      <c r="JC68" s="82"/>
      <c r="JD68" s="82"/>
      <c r="JE68" s="82"/>
      <c r="JF68" s="82"/>
      <c r="JG68" s="82"/>
      <c r="JH68" s="82"/>
      <c r="JI68" s="82"/>
      <c r="JJ68" s="82"/>
      <c r="JK68" s="82"/>
      <c r="JL68" s="82"/>
      <c r="JM68" s="82"/>
      <c r="JN68" s="82"/>
      <c r="JO68" s="82"/>
      <c r="JP68" s="82"/>
      <c r="JQ68" s="82"/>
      <c r="JR68" s="82"/>
      <c r="JS68" s="82"/>
      <c r="JT68" s="82"/>
      <c r="JU68" s="82"/>
      <c r="JV68" s="82"/>
      <c r="JW68" s="82"/>
      <c r="JX68" s="82"/>
      <c r="JY68" s="82"/>
      <c r="JZ68" s="82"/>
      <c r="KA68" s="82"/>
      <c r="KB68" s="82"/>
      <c r="KC68" s="82"/>
      <c r="KD68" s="82"/>
      <c r="KE68" s="82"/>
      <c r="KF68" s="82"/>
      <c r="KG68" s="82"/>
      <c r="KH68" s="82"/>
      <c r="KI68" s="82"/>
      <c r="KJ68" s="82"/>
      <c r="KK68" s="82"/>
      <c r="KL68" s="82"/>
      <c r="KM68" s="82"/>
      <c r="KN68" s="82"/>
      <c r="KO68" s="82"/>
      <c r="KP68" s="82"/>
      <c r="KQ68" s="82"/>
      <c r="KR68" s="82"/>
      <c r="KS68" s="82"/>
      <c r="KT68" s="82"/>
      <c r="KU68" s="82"/>
      <c r="KV68" s="82"/>
      <c r="KW68" s="82"/>
      <c r="KX68" s="82"/>
      <c r="KY68" s="82"/>
      <c r="KZ68" s="82"/>
      <c r="LA68" s="82"/>
      <c r="LB68" s="82"/>
      <c r="LC68" s="82"/>
      <c r="LD68" s="82"/>
      <c r="LE68" s="82"/>
      <c r="LF68" s="82"/>
      <c r="LG68" s="82"/>
      <c r="LH68" s="82"/>
      <c r="LI68" s="82"/>
      <c r="LJ68" s="82"/>
      <c r="LK68" s="82"/>
      <c r="LL68" s="82"/>
      <c r="LM68" s="82"/>
      <c r="LN68" s="82"/>
      <c r="LO68" s="82"/>
      <c r="LP68" s="82"/>
      <c r="LQ68" s="82"/>
      <c r="LR68" s="82"/>
      <c r="LS68" s="82"/>
      <c r="LT68" s="82"/>
      <c r="LU68" s="82"/>
      <c r="LV68" s="82"/>
      <c r="LW68" s="82"/>
      <c r="LX68" s="82"/>
      <c r="LY68" s="82"/>
      <c r="LZ68" s="82"/>
      <c r="MA68" s="82"/>
      <c r="MB68" s="82"/>
      <c r="MC68" s="82"/>
      <c r="MD68" s="82"/>
      <c r="ME68" s="82"/>
      <c r="MF68" s="82"/>
      <c r="MG68" s="82"/>
      <c r="MH68" s="82"/>
      <c r="MI68" s="82"/>
      <c r="MJ68" s="82"/>
      <c r="MK68" s="82"/>
      <c r="ML68" s="82"/>
      <c r="MM68" s="82"/>
      <c r="MN68" s="82"/>
      <c r="MO68" s="82"/>
      <c r="MP68" s="82"/>
      <c r="MQ68" s="82"/>
      <c r="MR68" s="82"/>
      <c r="MS68" s="82"/>
      <c r="MT68" s="82"/>
      <c r="MU68" s="82"/>
      <c r="MV68" s="82"/>
      <c r="MW68" s="82"/>
      <c r="MX68" s="82"/>
      <c r="MY68" s="82"/>
      <c r="MZ68" s="82"/>
      <c r="NA68" s="82"/>
      <c r="NB68" s="82"/>
      <c r="NC68" s="82"/>
      <c r="ND68" s="82"/>
      <c r="NE68" s="82"/>
      <c r="NF68" s="82"/>
      <c r="NG68" s="82"/>
      <c r="NH68" s="82"/>
      <c r="NI68" s="82"/>
      <c r="NJ68" s="82"/>
      <c r="NK68" s="82"/>
      <c r="NL68" s="82"/>
      <c r="NM68" s="82"/>
      <c r="NN68" s="82"/>
      <c r="NO68" s="82"/>
      <c r="NP68" s="82"/>
      <c r="NQ68" s="82"/>
      <c r="NR68" s="82"/>
      <c r="NS68" s="82"/>
      <c r="NT68" s="82"/>
      <c r="NU68" s="82"/>
      <c r="NV68" s="82"/>
      <c r="NW68" s="82"/>
      <c r="NX68" s="82"/>
      <c r="NY68" s="82"/>
      <c r="NZ68" s="82"/>
      <c r="OA68" s="82"/>
      <c r="OB68" s="82"/>
      <c r="OC68" s="82"/>
      <c r="OD68" s="82"/>
      <c r="OE68" s="82"/>
      <c r="OF68" s="82"/>
      <c r="OG68" s="82"/>
      <c r="OH68" s="82"/>
      <c r="OI68" s="82"/>
      <c r="OJ68" s="82"/>
      <c r="OK68" s="82"/>
      <c r="OL68" s="82"/>
      <c r="OM68" s="82"/>
      <c r="ON68" s="82"/>
      <c r="OO68" s="82"/>
      <c r="OP68" s="82"/>
      <c r="OQ68" s="82"/>
      <c r="OR68" s="82"/>
      <c r="OS68" s="82"/>
      <c r="OT68" s="82"/>
      <c r="OU68" s="82"/>
      <c r="OV68" s="82"/>
      <c r="OW68" s="82"/>
      <c r="OX68" s="82"/>
      <c r="OY68" s="82"/>
      <c r="OZ68" s="82"/>
      <c r="PA68" s="82"/>
      <c r="PB68" s="82"/>
      <c r="PC68" s="82"/>
      <c r="PD68" s="82"/>
      <c r="PE68" s="82"/>
      <c r="PF68" s="82"/>
      <c r="PG68" s="82"/>
      <c r="PH68" s="82"/>
      <c r="PI68" s="82"/>
      <c r="PJ68" s="82"/>
      <c r="PK68" s="82"/>
      <c r="PL68" s="82"/>
      <c r="PM68" s="82"/>
      <c r="PN68" s="82"/>
      <c r="PO68" s="82"/>
      <c r="PP68" s="82"/>
      <c r="PQ68" s="82"/>
      <c r="PR68" s="82"/>
      <c r="PS68" s="82"/>
      <c r="PT68" s="82"/>
      <c r="PU68" s="82"/>
      <c r="PV68" s="82"/>
      <c r="PW68" s="82"/>
      <c r="PX68" s="82"/>
      <c r="PY68" s="82"/>
      <c r="PZ68" s="82"/>
      <c r="QA68" s="82"/>
      <c r="QB68" s="82"/>
      <c r="QC68" s="82"/>
      <c r="QD68" s="82"/>
      <c r="QE68" s="82"/>
      <c r="QF68" s="82"/>
      <c r="QG68" s="82"/>
      <c r="QH68" s="82"/>
      <c r="QI68" s="82"/>
      <c r="QJ68" s="82"/>
      <c r="QK68" s="82"/>
      <c r="QL68" s="82"/>
      <c r="QM68" s="82"/>
      <c r="QN68" s="82"/>
      <c r="QO68" s="82"/>
      <c r="QP68" s="82"/>
      <c r="QQ68" s="82"/>
      <c r="QR68" s="82"/>
      <c r="QS68" s="82"/>
      <c r="QT68" s="82"/>
      <c r="QU68" s="82"/>
      <c r="QV68" s="82"/>
      <c r="QW68" s="82"/>
      <c r="QX68" s="82"/>
      <c r="QY68" s="82"/>
      <c r="QZ68" s="82"/>
      <c r="RA68" s="82"/>
      <c r="RB68" s="82"/>
      <c r="RC68" s="82"/>
      <c r="RD68" s="82"/>
      <c r="RE68" s="82"/>
      <c r="RF68" s="82"/>
      <c r="RG68" s="82"/>
      <c r="RH68" s="82"/>
      <c r="RI68" s="82"/>
      <c r="RJ68" s="82"/>
      <c r="RK68" s="82"/>
      <c r="RL68" s="82"/>
      <c r="RM68" s="82"/>
      <c r="RN68" s="82"/>
      <c r="RO68" s="82"/>
      <c r="RP68" s="82"/>
      <c r="RQ68" s="82"/>
      <c r="RR68" s="82"/>
      <c r="RS68" s="82"/>
      <c r="RT68" s="82"/>
      <c r="RU68" s="82"/>
      <c r="RV68" s="82"/>
      <c r="RW68" s="82"/>
      <c r="RX68" s="82"/>
      <c r="RY68" s="82"/>
      <c r="RZ68" s="82"/>
      <c r="SA68" s="82"/>
      <c r="SB68" s="82"/>
      <c r="SC68" s="82"/>
      <c r="SD68" s="82"/>
      <c r="SE68" s="82"/>
      <c r="SF68" s="82"/>
      <c r="SG68" s="82"/>
      <c r="SH68" s="82"/>
      <c r="SI68" s="82"/>
      <c r="SJ68" s="82"/>
      <c r="SK68" s="82"/>
      <c r="SL68" s="82"/>
      <c r="SM68" s="82"/>
      <c r="SN68" s="82"/>
      <c r="SO68" s="82"/>
      <c r="SP68" s="82"/>
      <c r="SQ68" s="82"/>
      <c r="SR68" s="82"/>
      <c r="SS68" s="82"/>
      <c r="ST68" s="82"/>
      <c r="SU68" s="82"/>
      <c r="SV68" s="82"/>
      <c r="SW68" s="82"/>
      <c r="SX68" s="82"/>
      <c r="SY68" s="82"/>
      <c r="SZ68" s="82"/>
      <c r="TA68" s="82"/>
      <c r="TB68" s="82"/>
      <c r="TC68" s="82"/>
      <c r="TD68" s="82"/>
      <c r="TE68" s="82"/>
      <c r="TF68" s="82"/>
      <c r="TG68" s="82"/>
      <c r="TH68" s="82"/>
      <c r="TI68" s="82"/>
      <c r="TJ68" s="82"/>
      <c r="TK68" s="82"/>
      <c r="TL68" s="82"/>
      <c r="TM68" s="82"/>
      <c r="TN68" s="82"/>
      <c r="TO68" s="82"/>
      <c r="TP68" s="82"/>
      <c r="TQ68" s="82"/>
      <c r="TR68" s="82"/>
      <c r="TS68" s="82"/>
      <c r="TT68" s="82"/>
      <c r="TU68" s="82"/>
      <c r="TV68" s="82"/>
      <c r="TW68" s="82"/>
      <c r="TX68" s="82"/>
      <c r="TY68" s="82"/>
      <c r="TZ68" s="82"/>
      <c r="UA68" s="82"/>
      <c r="UB68" s="82"/>
      <c r="UC68" s="82"/>
      <c r="UD68" s="82"/>
      <c r="UE68" s="82"/>
      <c r="UF68" s="82"/>
      <c r="UG68" s="82"/>
      <c r="UH68" s="82"/>
      <c r="UI68" s="82"/>
      <c r="UJ68" s="82"/>
      <c r="UK68" s="82"/>
      <c r="UL68" s="82"/>
      <c r="UM68" s="82"/>
      <c r="UN68" s="82"/>
      <c r="UO68" s="82"/>
      <c r="UP68" s="82"/>
      <c r="UQ68" s="82"/>
      <c r="UR68" s="82"/>
      <c r="US68" s="82"/>
      <c r="UT68" s="82"/>
      <c r="UU68" s="82"/>
      <c r="UV68" s="82"/>
      <c r="UW68" s="82"/>
      <c r="UX68" s="82"/>
      <c r="UY68" s="82"/>
      <c r="UZ68" s="82"/>
      <c r="VA68" s="82"/>
      <c r="VB68" s="82"/>
      <c r="VC68" s="82"/>
      <c r="VD68" s="82"/>
      <c r="VE68" s="82"/>
      <c r="VF68" s="82"/>
      <c r="VG68" s="82"/>
      <c r="VH68" s="82"/>
      <c r="VI68" s="82"/>
      <c r="VJ68" s="82"/>
      <c r="VK68" s="82"/>
      <c r="VL68" s="82"/>
      <c r="VM68" s="82"/>
      <c r="VN68" s="82"/>
      <c r="VO68" s="82"/>
      <c r="VP68" s="82"/>
      <c r="VQ68" s="82"/>
      <c r="VR68" s="82"/>
      <c r="VS68" s="82"/>
      <c r="VT68" s="82"/>
      <c r="VU68" s="82"/>
      <c r="VV68" s="82"/>
      <c r="VW68" s="82"/>
      <c r="VX68" s="82"/>
      <c r="VY68" s="82"/>
      <c r="VZ68" s="82"/>
      <c r="WA68" s="82"/>
      <c r="WB68" s="82"/>
      <c r="WC68" s="82"/>
      <c r="WD68" s="82"/>
      <c r="WE68" s="82"/>
      <c r="WF68" s="82"/>
      <c r="WG68" s="82"/>
      <c r="WH68" s="82"/>
      <c r="WI68" s="82"/>
      <c r="WJ68" s="82"/>
      <c r="WK68" s="82"/>
      <c r="WL68" s="82"/>
      <c r="WM68" s="82"/>
      <c r="WN68" s="82"/>
      <c r="WO68" s="82"/>
      <c r="WP68" s="82"/>
      <c r="WQ68" s="82"/>
      <c r="WR68" s="82"/>
      <c r="WS68" s="82"/>
      <c r="WT68" s="82"/>
      <c r="WU68" s="82"/>
      <c r="WV68" s="82"/>
      <c r="WW68" s="82"/>
      <c r="WX68" s="82"/>
      <c r="WY68" s="82"/>
      <c r="WZ68" s="82"/>
      <c r="XA68" s="82"/>
      <c r="XB68" s="82"/>
      <c r="XC68" s="82"/>
      <c r="XD68" s="82"/>
      <c r="XE68" s="82"/>
      <c r="XF68" s="82"/>
      <c r="XG68" s="82"/>
      <c r="XH68" s="82"/>
      <c r="XI68" s="82"/>
      <c r="XJ68" s="82"/>
      <c r="XK68" s="82"/>
      <c r="XL68" s="82"/>
      <c r="XM68" s="82"/>
      <c r="XN68" s="82"/>
      <c r="XO68" s="82"/>
      <c r="XP68" s="82"/>
      <c r="XQ68" s="82"/>
      <c r="XR68" s="82"/>
      <c r="XS68" s="82"/>
      <c r="XT68" s="82"/>
      <c r="XU68" s="82"/>
      <c r="XV68" s="82"/>
      <c r="XW68" s="82"/>
      <c r="XX68" s="82"/>
      <c r="XY68" s="82"/>
      <c r="XZ68" s="82"/>
      <c r="YA68" s="82"/>
      <c r="YB68" s="82"/>
      <c r="YC68" s="82"/>
      <c r="YD68" s="82"/>
      <c r="YE68" s="82"/>
      <c r="YF68" s="82"/>
      <c r="YG68" s="82"/>
      <c r="YH68" s="82"/>
      <c r="YI68" s="82"/>
      <c r="YJ68" s="82"/>
      <c r="YK68" s="82"/>
      <c r="YL68" s="82"/>
      <c r="YM68" s="82"/>
      <c r="YN68" s="82"/>
      <c r="YO68" s="82"/>
      <c r="YP68" s="82"/>
      <c r="YQ68" s="82"/>
      <c r="YR68" s="82"/>
      <c r="YS68" s="82"/>
      <c r="YT68" s="82"/>
      <c r="YU68" s="82"/>
      <c r="YV68" s="82"/>
      <c r="YW68" s="82"/>
      <c r="YX68" s="82"/>
      <c r="YY68" s="82"/>
      <c r="YZ68" s="82"/>
      <c r="ZA68" s="82"/>
      <c r="ZB68" s="82"/>
      <c r="ZC68" s="82"/>
      <c r="ZD68" s="82"/>
      <c r="ZE68" s="82"/>
      <c r="ZF68" s="82"/>
      <c r="ZG68" s="82"/>
      <c r="ZH68" s="82"/>
      <c r="ZI68" s="82"/>
      <c r="ZJ68" s="82"/>
      <c r="ZK68" s="82"/>
      <c r="ZL68" s="82"/>
      <c r="ZM68" s="82"/>
      <c r="ZN68" s="82"/>
      <c r="ZO68" s="82"/>
      <c r="ZP68" s="82"/>
      <c r="ZQ68" s="82"/>
      <c r="ZR68" s="82"/>
      <c r="ZS68" s="82"/>
      <c r="ZT68" s="82"/>
      <c r="ZU68" s="82"/>
      <c r="ZV68" s="82"/>
      <c r="ZW68" s="82"/>
      <c r="ZX68" s="82"/>
      <c r="ZY68" s="82"/>
      <c r="ZZ68" s="82"/>
      <c r="AAA68" s="82"/>
      <c r="AAB68" s="82"/>
      <c r="AAC68" s="82"/>
      <c r="AAD68" s="82"/>
      <c r="AAE68" s="82"/>
      <c r="AAF68" s="82"/>
      <c r="AAG68" s="82"/>
      <c r="AAH68" s="82"/>
      <c r="AAI68" s="82"/>
      <c r="AAJ68" s="82"/>
      <c r="AAK68" s="82"/>
      <c r="AAL68" s="82"/>
      <c r="AAM68" s="82"/>
      <c r="AAN68" s="82"/>
      <c r="AAO68" s="82"/>
      <c r="AAP68" s="82"/>
      <c r="AAQ68" s="82"/>
      <c r="AAR68" s="82"/>
      <c r="AAS68" s="82"/>
      <c r="AAT68" s="82"/>
      <c r="AAU68" s="82"/>
      <c r="AAV68" s="82"/>
      <c r="AAW68" s="82"/>
      <c r="AAX68" s="82"/>
      <c r="AAY68" s="82"/>
      <c r="AAZ68" s="82"/>
      <c r="ABA68" s="82"/>
      <c r="ABB68" s="82"/>
      <c r="ABC68" s="82"/>
      <c r="ABD68" s="82"/>
      <c r="ABE68" s="82"/>
      <c r="ABF68" s="82"/>
      <c r="ABG68" s="82"/>
      <c r="ABH68" s="82"/>
      <c r="ABI68" s="82"/>
      <c r="ABJ68" s="82"/>
      <c r="ABK68" s="82"/>
      <c r="ABL68" s="82"/>
      <c r="ABM68" s="82"/>
      <c r="ABN68" s="82"/>
      <c r="ABO68" s="82"/>
      <c r="ABP68" s="82"/>
      <c r="ABQ68" s="82"/>
      <c r="ABR68" s="82"/>
      <c r="ABS68" s="82"/>
      <c r="ABT68" s="82"/>
      <c r="ABU68" s="82"/>
      <c r="ABV68" s="82"/>
      <c r="ABW68" s="82"/>
      <c r="ABX68" s="82"/>
      <c r="ABY68" s="82"/>
      <c r="ABZ68" s="82"/>
      <c r="ACA68" s="82"/>
      <c r="ACB68" s="82"/>
      <c r="ACC68" s="82"/>
      <c r="ACD68" s="82"/>
      <c r="ACE68" s="82"/>
      <c r="ACF68" s="82"/>
      <c r="ACG68" s="82"/>
      <c r="ACH68" s="82"/>
      <c r="ACI68" s="82"/>
      <c r="ACJ68" s="82"/>
      <c r="ACK68" s="82"/>
      <c r="ACL68" s="82"/>
      <c r="ACM68" s="82"/>
      <c r="ACN68" s="82"/>
      <c r="ACO68" s="82"/>
      <c r="ACP68" s="82"/>
      <c r="ACQ68" s="82"/>
      <c r="ACR68" s="82"/>
      <c r="ACS68" s="82"/>
      <c r="ACT68" s="82"/>
      <c r="ACU68" s="82"/>
      <c r="ACV68" s="82"/>
      <c r="ACW68" s="82"/>
      <c r="ACX68" s="82"/>
      <c r="ACY68" s="82"/>
      <c r="ACZ68" s="82"/>
      <c r="ADA68" s="82"/>
      <c r="ADB68" s="82"/>
      <c r="ADC68" s="82"/>
      <c r="ADD68" s="82"/>
      <c r="ADE68" s="82"/>
      <c r="ADF68" s="82"/>
      <c r="ADG68" s="82"/>
      <c r="ADH68" s="82"/>
      <c r="ADI68" s="82"/>
      <c r="ADJ68" s="82"/>
      <c r="ADK68" s="82"/>
      <c r="ADL68" s="82"/>
      <c r="ADM68" s="82"/>
      <c r="ADN68" s="82"/>
      <c r="ADO68" s="82"/>
      <c r="ADP68" s="82"/>
      <c r="ADQ68" s="82"/>
      <c r="ADR68" s="82"/>
      <c r="ADS68" s="82"/>
      <c r="ADT68" s="82"/>
      <c r="ADU68" s="82"/>
      <c r="ADV68" s="82"/>
      <c r="ADW68" s="82"/>
      <c r="ADX68" s="82"/>
      <c r="ADY68" s="82"/>
      <c r="ADZ68" s="82"/>
      <c r="AEA68" s="82"/>
      <c r="AEB68" s="82"/>
      <c r="AEC68" s="82"/>
      <c r="AED68" s="82"/>
      <c r="AEE68" s="82"/>
      <c r="AEF68" s="82"/>
      <c r="AEG68" s="82"/>
      <c r="AEH68" s="82"/>
      <c r="AEI68" s="82"/>
      <c r="AEJ68" s="82"/>
      <c r="AEK68" s="82"/>
      <c r="AEL68" s="82"/>
      <c r="AEM68" s="82"/>
      <c r="AEN68" s="82"/>
      <c r="AEO68" s="82"/>
      <c r="AEP68" s="82"/>
      <c r="AEQ68" s="82"/>
      <c r="AER68" s="82"/>
      <c r="AES68" s="82"/>
      <c r="AET68" s="82"/>
      <c r="AEU68" s="82"/>
      <c r="AEV68" s="82"/>
      <c r="AEW68" s="82"/>
      <c r="AEX68" s="82"/>
      <c r="AEY68" s="82"/>
      <c r="AEZ68" s="82"/>
      <c r="AFA68" s="82"/>
      <c r="AFB68" s="82"/>
      <c r="AFC68" s="82"/>
      <c r="AFD68" s="82"/>
      <c r="AFE68" s="82"/>
      <c r="AFF68" s="82"/>
      <c r="AFG68" s="82"/>
      <c r="AFH68" s="82"/>
      <c r="AFI68" s="82"/>
      <c r="AFJ68" s="82"/>
      <c r="AFK68" s="82"/>
      <c r="AFL68" s="82"/>
      <c r="AFM68" s="82"/>
      <c r="AFN68" s="82"/>
      <c r="AFO68" s="82"/>
      <c r="AFP68" s="82"/>
      <c r="AFQ68" s="82"/>
      <c r="AFR68" s="82"/>
      <c r="AFS68" s="82"/>
      <c r="AFT68" s="82"/>
      <c r="AFU68" s="82"/>
      <c r="AFV68" s="82"/>
      <c r="AFW68" s="82"/>
      <c r="AFX68" s="82"/>
      <c r="AFY68" s="82"/>
      <c r="AFZ68" s="82"/>
      <c r="AGA68" s="82"/>
      <c r="AGB68" s="82"/>
      <c r="AGC68" s="82"/>
      <c r="AGD68" s="82"/>
      <c r="AGE68" s="82"/>
      <c r="AGF68" s="82"/>
      <c r="AGG68" s="82"/>
      <c r="AGH68" s="82"/>
      <c r="AGI68" s="82"/>
      <c r="AGJ68" s="82"/>
      <c r="AGK68" s="82"/>
      <c r="AGL68" s="82"/>
      <c r="AGM68" s="82"/>
      <c r="AGN68" s="82"/>
      <c r="AGO68" s="82"/>
      <c r="AGP68" s="82"/>
      <c r="AGQ68" s="82"/>
      <c r="AGR68" s="82"/>
      <c r="AGS68" s="82"/>
      <c r="AGT68" s="82"/>
      <c r="AGU68" s="82"/>
      <c r="AGV68" s="82"/>
      <c r="AGW68" s="82"/>
      <c r="AGX68" s="82"/>
      <c r="AGY68" s="82"/>
      <c r="AGZ68" s="82"/>
      <c r="AHA68" s="82"/>
      <c r="AHB68" s="82"/>
      <c r="AHC68" s="82"/>
      <c r="AHD68" s="82"/>
      <c r="AHE68" s="82"/>
      <c r="AHF68" s="82"/>
      <c r="AHG68" s="82"/>
      <c r="AHH68" s="82"/>
      <c r="AHI68" s="82"/>
      <c r="AHJ68" s="82"/>
      <c r="AHK68" s="82"/>
      <c r="AHL68" s="82"/>
      <c r="AHM68" s="82"/>
      <c r="AHN68" s="82"/>
      <c r="AHO68" s="82"/>
      <c r="AHP68" s="82"/>
      <c r="AHQ68" s="82"/>
      <c r="AHR68" s="82"/>
      <c r="AHS68" s="82"/>
      <c r="AHT68" s="82"/>
      <c r="AHU68" s="82"/>
      <c r="AHV68" s="82"/>
      <c r="AHW68" s="82"/>
      <c r="AHX68" s="82"/>
      <c r="AHY68" s="82"/>
      <c r="AHZ68" s="82"/>
      <c r="AIA68" s="82"/>
      <c r="AIB68" s="82"/>
      <c r="AIC68" s="82"/>
      <c r="AID68" s="82"/>
      <c r="AIE68" s="82"/>
      <c r="AIF68" s="82"/>
      <c r="AIG68" s="82"/>
      <c r="AIH68" s="82"/>
      <c r="AII68" s="82"/>
      <c r="AIJ68" s="82"/>
      <c r="AIK68" s="82"/>
      <c r="AIL68" s="82"/>
      <c r="AIM68" s="82"/>
      <c r="AIN68" s="82"/>
      <c r="AIO68" s="82"/>
      <c r="AIP68" s="82"/>
      <c r="AIQ68" s="82"/>
      <c r="AIR68" s="82"/>
      <c r="AIS68" s="82"/>
      <c r="AIT68" s="82"/>
      <c r="AIU68" s="82"/>
      <c r="AIV68" s="82"/>
      <c r="AIW68" s="82"/>
      <c r="AIX68" s="82"/>
      <c r="AIY68" s="82"/>
      <c r="AIZ68" s="82"/>
      <c r="AJA68" s="82"/>
      <c r="AJB68" s="82"/>
      <c r="AJC68" s="82"/>
      <c r="AJD68" s="82"/>
      <c r="AJE68" s="82"/>
      <c r="AJF68" s="82"/>
      <c r="AJG68" s="82"/>
      <c r="AJH68" s="82"/>
      <c r="AJI68" s="82"/>
      <c r="AJJ68" s="82"/>
      <c r="AJK68" s="82"/>
      <c r="AJL68" s="82"/>
      <c r="AJM68" s="82"/>
      <c r="AJN68" s="82"/>
      <c r="AJO68" s="82"/>
      <c r="AJP68" s="82"/>
      <c r="AJQ68" s="82"/>
      <c r="AJR68" s="82"/>
      <c r="AJS68" s="82"/>
      <c r="AJT68" s="82"/>
      <c r="AJU68" s="82"/>
      <c r="AJV68" s="82"/>
      <c r="AJW68" s="82"/>
      <c r="AJX68" s="82"/>
      <c r="AJY68" s="82"/>
      <c r="AJZ68" s="82"/>
      <c r="AKA68" s="82"/>
      <c r="AKB68" s="82"/>
      <c r="AKC68" s="82"/>
      <c r="AKD68" s="82"/>
      <c r="AKE68" s="82"/>
      <c r="AKF68" s="82"/>
      <c r="AKG68" s="82"/>
      <c r="AKH68" s="82"/>
      <c r="AKI68" s="82"/>
      <c r="AKJ68" s="82"/>
      <c r="AKK68" s="82"/>
    </row>
    <row r="69" spans="1:973" s="17" customFormat="1" ht="15" customHeight="1">
      <c r="A69" s="57" t="s">
        <v>72</v>
      </c>
      <c r="B69" s="26" t="s">
        <v>41</v>
      </c>
      <c r="C69" s="21"/>
      <c r="D69" s="28">
        <v>0</v>
      </c>
      <c r="E69" s="28"/>
      <c r="F69" s="68">
        <f t="shared" si="0"/>
        <v>0</v>
      </c>
      <c r="G69" s="123"/>
      <c r="H69" s="123"/>
      <c r="I69" s="123"/>
      <c r="J69" s="123"/>
      <c r="K69" s="123"/>
      <c r="L69" s="123"/>
      <c r="M69" s="123"/>
      <c r="N69" s="123"/>
      <c r="O69" s="123"/>
    </row>
    <row r="70" spans="1:973" s="17" customFormat="1" ht="15" customHeight="1">
      <c r="A70" s="51"/>
      <c r="B70" s="27"/>
      <c r="C70" s="21"/>
      <c r="D70" s="28">
        <v>0</v>
      </c>
      <c r="E70" s="28"/>
      <c r="F70" s="68">
        <f t="shared" si="0"/>
        <v>0</v>
      </c>
      <c r="G70" s="123"/>
      <c r="H70" s="123"/>
      <c r="I70" s="123"/>
      <c r="J70" s="123"/>
      <c r="K70" s="123"/>
      <c r="L70" s="123"/>
      <c r="M70" s="123"/>
      <c r="N70" s="123"/>
      <c r="O70" s="123"/>
    </row>
    <row r="71" spans="1:973" s="82" customFormat="1" ht="26.25" customHeight="1">
      <c r="A71" s="87">
        <f>A66+1</f>
        <v>18</v>
      </c>
      <c r="B71" s="88" t="s">
        <v>130</v>
      </c>
      <c r="C71" s="89"/>
      <c r="D71" s="90">
        <v>0</v>
      </c>
      <c r="E71" s="90"/>
      <c r="F71" s="68">
        <f t="shared" si="0"/>
        <v>0</v>
      </c>
      <c r="G71" s="129"/>
      <c r="H71" s="129"/>
      <c r="I71" s="129"/>
      <c r="J71" s="129"/>
      <c r="K71" s="129"/>
      <c r="L71" s="129"/>
      <c r="M71" s="129"/>
      <c r="N71" s="129"/>
      <c r="O71" s="129"/>
    </row>
    <row r="72" spans="1:973" s="82" customFormat="1" ht="15.75">
      <c r="A72" s="87"/>
      <c r="B72" s="37" t="s">
        <v>10</v>
      </c>
      <c r="C72" s="89" t="s">
        <v>11</v>
      </c>
      <c r="D72" s="28">
        <v>1400</v>
      </c>
      <c r="E72" s="90"/>
      <c r="F72" s="68">
        <f t="shared" si="0"/>
        <v>0</v>
      </c>
      <c r="G72" s="129"/>
      <c r="H72" s="129"/>
      <c r="I72" s="129"/>
      <c r="J72" s="129"/>
      <c r="K72" s="129"/>
      <c r="L72" s="129"/>
      <c r="M72" s="129"/>
      <c r="N72" s="129"/>
      <c r="O72" s="129"/>
    </row>
    <row r="73" spans="1:973" s="82" customFormat="1" ht="15" customHeight="1">
      <c r="A73" s="87"/>
      <c r="B73" s="91"/>
      <c r="C73" s="89"/>
      <c r="D73" s="90"/>
      <c r="E73" s="90"/>
      <c r="F73" s="68">
        <f t="shared" si="0"/>
        <v>0</v>
      </c>
      <c r="G73" s="129"/>
      <c r="H73" s="129"/>
      <c r="I73" s="129"/>
      <c r="J73" s="129"/>
      <c r="K73" s="129"/>
      <c r="L73" s="129"/>
      <c r="M73" s="129"/>
      <c r="N73" s="129"/>
      <c r="O73" s="129"/>
    </row>
    <row r="74" spans="1:973" s="95" customFormat="1" ht="20.25" customHeight="1">
      <c r="A74" s="57" t="s">
        <v>73</v>
      </c>
      <c r="B74" s="92" t="s">
        <v>44</v>
      </c>
      <c r="C74" s="89"/>
      <c r="D74" s="90"/>
      <c r="E74" s="90"/>
      <c r="F74" s="68">
        <f t="shared" si="0"/>
        <v>0</v>
      </c>
      <c r="G74" s="133"/>
      <c r="H74" s="133"/>
      <c r="I74" s="133"/>
      <c r="J74" s="133"/>
      <c r="K74" s="133"/>
      <c r="L74" s="133"/>
      <c r="M74" s="133"/>
      <c r="N74" s="133"/>
      <c r="O74" s="133"/>
    </row>
    <row r="75" spans="1:973" s="95" customFormat="1" ht="15" customHeight="1">
      <c r="A75" s="87"/>
      <c r="B75" s="91"/>
      <c r="C75" s="89"/>
      <c r="D75" s="90"/>
      <c r="E75" s="90"/>
      <c r="F75" s="68">
        <f t="shared" si="0"/>
        <v>0</v>
      </c>
      <c r="G75" s="133"/>
      <c r="H75" s="133"/>
      <c r="I75" s="133"/>
      <c r="J75" s="133"/>
      <c r="K75" s="133"/>
      <c r="L75" s="133"/>
      <c r="M75" s="133"/>
      <c r="N75" s="133"/>
      <c r="O75" s="133"/>
    </row>
    <row r="76" spans="1:973" s="95" customFormat="1" ht="15" customHeight="1">
      <c r="A76" s="51">
        <f>A71+1</f>
        <v>19</v>
      </c>
      <c r="B76" s="18" t="s">
        <v>40</v>
      </c>
      <c r="C76" s="21"/>
      <c r="D76" s="28"/>
      <c r="E76" s="28"/>
      <c r="F76" s="56">
        <f t="shared" si="0"/>
        <v>0</v>
      </c>
      <c r="G76" s="134"/>
      <c r="H76" s="133"/>
      <c r="I76" s="133"/>
      <c r="J76" s="133"/>
      <c r="K76" s="133"/>
      <c r="L76" s="133"/>
      <c r="M76" s="133"/>
      <c r="N76" s="133"/>
      <c r="O76" s="133"/>
    </row>
    <row r="77" spans="1:973" s="95" customFormat="1" ht="15" customHeight="1">
      <c r="A77" s="51"/>
      <c r="B77" s="27" t="s">
        <v>42</v>
      </c>
      <c r="C77" s="21" t="s">
        <v>6</v>
      </c>
      <c r="D77" s="28">
        <v>77</v>
      </c>
      <c r="E77" s="28"/>
      <c r="F77" s="56">
        <f t="shared" si="0"/>
        <v>0</v>
      </c>
      <c r="G77" s="134"/>
      <c r="H77" s="133"/>
      <c r="I77" s="133"/>
      <c r="J77" s="133"/>
      <c r="K77" s="133"/>
      <c r="L77" s="133"/>
      <c r="M77" s="133"/>
      <c r="N77" s="133"/>
      <c r="O77" s="133"/>
    </row>
    <row r="78" spans="1:973" s="95" customFormat="1" ht="15" customHeight="1">
      <c r="A78" s="51"/>
      <c r="B78" s="27"/>
      <c r="C78" s="21"/>
      <c r="D78" s="28"/>
      <c r="E78" s="28"/>
      <c r="F78" s="56">
        <f t="shared" si="0"/>
        <v>0</v>
      </c>
      <c r="G78" s="134"/>
      <c r="H78" s="133"/>
      <c r="I78" s="133"/>
      <c r="J78" s="133"/>
      <c r="K78" s="133"/>
      <c r="L78" s="133"/>
      <c r="M78" s="133"/>
      <c r="N78" s="133"/>
      <c r="O78" s="133"/>
    </row>
    <row r="79" spans="1:973" s="95" customFormat="1" ht="15" customHeight="1">
      <c r="A79" s="51">
        <f>A76+1</f>
        <v>20</v>
      </c>
      <c r="B79" s="18" t="s">
        <v>121</v>
      </c>
      <c r="C79" s="21"/>
      <c r="D79" s="28"/>
      <c r="E79" s="28"/>
      <c r="F79" s="56">
        <f t="shared" ref="F79:F80" si="7">+D79*E79</f>
        <v>0</v>
      </c>
      <c r="G79" s="134"/>
      <c r="H79" s="133"/>
      <c r="I79" s="133"/>
      <c r="J79" s="133"/>
      <c r="K79" s="133"/>
      <c r="L79" s="133"/>
      <c r="M79" s="133"/>
      <c r="N79" s="133"/>
      <c r="O79" s="133"/>
    </row>
    <row r="80" spans="1:973" s="95" customFormat="1" ht="15" customHeight="1">
      <c r="A80" s="51"/>
      <c r="B80" s="27" t="s">
        <v>42</v>
      </c>
      <c r="C80" s="21" t="s">
        <v>6</v>
      </c>
      <c r="D80" s="28">
        <v>110</v>
      </c>
      <c r="E80" s="28"/>
      <c r="F80" s="56">
        <f t="shared" si="7"/>
        <v>0</v>
      </c>
      <c r="G80" s="134"/>
      <c r="H80" s="133"/>
      <c r="I80" s="133"/>
      <c r="J80" s="133"/>
      <c r="K80" s="133"/>
      <c r="L80" s="133"/>
      <c r="M80" s="133"/>
      <c r="N80" s="133"/>
      <c r="O80" s="133"/>
    </row>
    <row r="81" spans="1:15" s="95" customFormat="1" ht="15" customHeight="1">
      <c r="A81" s="51"/>
      <c r="B81" s="27"/>
      <c r="C81" s="21"/>
      <c r="D81" s="28"/>
      <c r="E81" s="28"/>
      <c r="F81" s="56"/>
      <c r="G81" s="134"/>
      <c r="H81" s="133"/>
      <c r="I81" s="133"/>
      <c r="J81" s="133"/>
      <c r="K81" s="133"/>
      <c r="L81" s="133"/>
      <c r="M81" s="133"/>
      <c r="N81" s="133"/>
      <c r="O81" s="133"/>
    </row>
    <row r="82" spans="1:15" s="95" customFormat="1" ht="15" customHeight="1">
      <c r="A82" s="51">
        <f>A79+1</f>
        <v>21</v>
      </c>
      <c r="B82" s="18" t="s">
        <v>123</v>
      </c>
      <c r="C82" s="21"/>
      <c r="D82" s="28"/>
      <c r="E82" s="28"/>
      <c r="F82" s="56">
        <f t="shared" si="0"/>
        <v>0</v>
      </c>
      <c r="G82" s="134"/>
      <c r="H82" s="133"/>
      <c r="I82" s="133"/>
      <c r="J82" s="133"/>
      <c r="K82" s="133"/>
      <c r="L82" s="133"/>
      <c r="M82" s="133"/>
      <c r="N82" s="133"/>
      <c r="O82" s="133"/>
    </row>
    <row r="83" spans="1:15" s="95" customFormat="1" ht="15" customHeight="1">
      <c r="A83" s="51"/>
      <c r="B83" s="27" t="s">
        <v>42</v>
      </c>
      <c r="C83" s="21" t="s">
        <v>6</v>
      </c>
      <c r="D83" s="28">
        <v>1109</v>
      </c>
      <c r="E83" s="28"/>
      <c r="F83" s="56">
        <f t="shared" si="0"/>
        <v>0</v>
      </c>
      <c r="G83" s="134"/>
      <c r="H83" s="133"/>
      <c r="I83" s="133"/>
      <c r="J83" s="133"/>
      <c r="K83" s="133"/>
      <c r="L83" s="133"/>
      <c r="M83" s="133"/>
      <c r="N83" s="133"/>
      <c r="O83" s="133"/>
    </row>
    <row r="84" spans="1:15" s="95" customFormat="1" ht="15" customHeight="1">
      <c r="A84" s="51"/>
      <c r="B84" s="27"/>
      <c r="C84" s="21"/>
      <c r="D84" s="28"/>
      <c r="E84" s="28"/>
      <c r="F84" s="56">
        <f t="shared" ref="F84:F86" si="8">+D84*E84</f>
        <v>0</v>
      </c>
      <c r="G84" s="134"/>
      <c r="H84" s="133"/>
      <c r="I84" s="133"/>
      <c r="J84" s="133"/>
      <c r="K84" s="133"/>
      <c r="L84" s="133"/>
      <c r="M84" s="133"/>
      <c r="N84" s="133"/>
      <c r="O84" s="133"/>
    </row>
    <row r="85" spans="1:15" s="95" customFormat="1" ht="15" customHeight="1">
      <c r="A85" s="51">
        <f>A82+1</f>
        <v>22</v>
      </c>
      <c r="B85" s="18" t="s">
        <v>124</v>
      </c>
      <c r="C85" s="21"/>
      <c r="D85" s="28"/>
      <c r="E85" s="28"/>
      <c r="F85" s="56">
        <f t="shared" si="8"/>
        <v>0</v>
      </c>
      <c r="G85" s="134"/>
      <c r="H85" s="133"/>
      <c r="I85" s="133"/>
      <c r="J85" s="133"/>
      <c r="K85" s="133"/>
      <c r="L85" s="133"/>
      <c r="M85" s="133"/>
      <c r="N85" s="133"/>
      <c r="O85" s="133"/>
    </row>
    <row r="86" spans="1:15" s="95" customFormat="1" ht="15" customHeight="1">
      <c r="A86" s="51"/>
      <c r="B86" s="27" t="s">
        <v>43</v>
      </c>
      <c r="C86" s="21" t="s">
        <v>39</v>
      </c>
      <c r="D86" s="28">
        <v>121968</v>
      </c>
      <c r="E86" s="28"/>
      <c r="F86" s="56">
        <f t="shared" si="8"/>
        <v>0</v>
      </c>
      <c r="G86" s="134"/>
      <c r="H86" s="133"/>
      <c r="I86" s="133"/>
      <c r="J86" s="133"/>
      <c r="K86" s="133"/>
      <c r="L86" s="133"/>
      <c r="M86" s="133"/>
      <c r="N86" s="133"/>
      <c r="O86" s="133"/>
    </row>
    <row r="87" spans="1:15" s="17" customFormat="1" ht="15" customHeight="1">
      <c r="A87" s="51"/>
      <c r="B87" s="37"/>
      <c r="C87" s="21"/>
      <c r="D87" s="13"/>
      <c r="E87" s="5"/>
      <c r="F87" s="56"/>
      <c r="G87" s="123"/>
      <c r="H87" s="123"/>
      <c r="I87" s="123"/>
      <c r="J87" s="123"/>
      <c r="K87" s="123"/>
      <c r="L87" s="123"/>
      <c r="M87" s="123"/>
      <c r="N87" s="123"/>
      <c r="O87" s="123"/>
    </row>
    <row r="88" spans="1:15" s="121" customFormat="1">
      <c r="A88" s="51">
        <f>+A85+1</f>
        <v>23</v>
      </c>
      <c r="B88" s="18" t="s">
        <v>146</v>
      </c>
      <c r="C88" s="21"/>
      <c r="D88" s="28"/>
      <c r="E88" s="28"/>
      <c r="F88" s="56"/>
      <c r="G88" s="135"/>
      <c r="H88" s="136"/>
      <c r="I88" s="136"/>
      <c r="J88" s="136"/>
      <c r="K88" s="136"/>
      <c r="L88" s="136"/>
      <c r="M88" s="136"/>
      <c r="N88" s="136"/>
      <c r="O88" s="136"/>
    </row>
    <row r="89" spans="1:15" s="121" customFormat="1" ht="15.75">
      <c r="A89" s="51"/>
      <c r="B89" s="27" t="s">
        <v>133</v>
      </c>
      <c r="C89" s="21" t="s">
        <v>131</v>
      </c>
      <c r="D89" s="28">
        <v>2</v>
      </c>
      <c r="E89" s="28"/>
      <c r="F89" s="56">
        <f>+E89*D89</f>
        <v>0</v>
      </c>
      <c r="G89" s="135"/>
      <c r="H89" s="136"/>
      <c r="I89" s="136"/>
      <c r="J89" s="136"/>
      <c r="K89" s="136"/>
      <c r="L89" s="136"/>
      <c r="M89" s="136"/>
      <c r="N89" s="136"/>
      <c r="O89" s="136"/>
    </row>
    <row r="90" spans="1:15" s="121" customFormat="1">
      <c r="A90" s="51"/>
      <c r="B90" s="18"/>
      <c r="C90" s="21"/>
      <c r="D90" s="28"/>
      <c r="E90" s="28"/>
      <c r="F90" s="56"/>
      <c r="G90" s="135"/>
      <c r="H90" s="136"/>
      <c r="I90" s="136"/>
      <c r="J90" s="136"/>
      <c r="K90" s="136"/>
      <c r="L90" s="136"/>
      <c r="M90" s="136"/>
      <c r="N90" s="136"/>
      <c r="O90" s="136"/>
    </row>
    <row r="91" spans="1:15" s="121" customFormat="1">
      <c r="A91" s="51">
        <f>+A88+1</f>
        <v>24</v>
      </c>
      <c r="B91" s="18" t="s">
        <v>136</v>
      </c>
      <c r="C91" s="21"/>
      <c r="D91" s="28"/>
      <c r="E91" s="28"/>
      <c r="F91" s="56"/>
      <c r="G91" s="135"/>
      <c r="H91" s="136"/>
      <c r="I91" s="136"/>
      <c r="J91" s="136"/>
      <c r="K91" s="136"/>
      <c r="L91" s="136"/>
      <c r="M91" s="136"/>
      <c r="N91" s="136"/>
      <c r="O91" s="136"/>
    </row>
    <row r="92" spans="1:15" s="121" customFormat="1" ht="15.75">
      <c r="A92" s="51"/>
      <c r="B92" s="27" t="s">
        <v>133</v>
      </c>
      <c r="C92" s="21" t="s">
        <v>131</v>
      </c>
      <c r="D92" s="28">
        <v>35</v>
      </c>
      <c r="E92" s="28"/>
      <c r="F92" s="56">
        <f>+E92*D92</f>
        <v>0</v>
      </c>
      <c r="G92" s="135"/>
      <c r="H92" s="136"/>
      <c r="I92" s="136"/>
      <c r="J92" s="136"/>
      <c r="K92" s="136"/>
      <c r="L92" s="136"/>
      <c r="M92" s="136"/>
      <c r="N92" s="136"/>
      <c r="O92" s="136"/>
    </row>
    <row r="93" spans="1:15" s="121" customFormat="1">
      <c r="A93" s="51"/>
      <c r="B93" s="18"/>
      <c r="C93" s="21"/>
      <c r="D93" s="28"/>
      <c r="E93" s="28"/>
      <c r="F93" s="56"/>
      <c r="G93" s="135"/>
      <c r="H93" s="136"/>
      <c r="I93" s="136"/>
      <c r="J93" s="136"/>
      <c r="K93" s="136"/>
      <c r="L93" s="136"/>
      <c r="M93" s="136"/>
      <c r="N93" s="136"/>
      <c r="O93" s="136"/>
    </row>
    <row r="94" spans="1:15" s="121" customFormat="1">
      <c r="A94" s="51">
        <f>+A91+1</f>
        <v>25</v>
      </c>
      <c r="B94" s="18" t="s">
        <v>143</v>
      </c>
      <c r="C94" s="21"/>
      <c r="D94" s="28"/>
      <c r="E94" s="28"/>
      <c r="F94" s="56"/>
      <c r="G94" s="135"/>
      <c r="H94" s="136"/>
      <c r="I94" s="136"/>
      <c r="J94" s="136"/>
      <c r="K94" s="136"/>
      <c r="L94" s="136"/>
      <c r="M94" s="136"/>
      <c r="N94" s="136"/>
      <c r="O94" s="136"/>
    </row>
    <row r="95" spans="1:15" s="121" customFormat="1" ht="15.75">
      <c r="A95" s="51"/>
      <c r="B95" s="27" t="s">
        <v>7</v>
      </c>
      <c r="C95" s="21" t="s">
        <v>4</v>
      </c>
      <c r="D95" s="28">
        <v>15</v>
      </c>
      <c r="E95" s="28"/>
      <c r="F95" s="56">
        <f>+E95*D95</f>
        <v>0</v>
      </c>
      <c r="G95" s="135"/>
      <c r="H95" s="136"/>
      <c r="I95" s="136"/>
      <c r="J95" s="136"/>
      <c r="K95" s="136"/>
      <c r="L95" s="136"/>
      <c r="M95" s="136"/>
      <c r="N95" s="136"/>
      <c r="O95" s="136"/>
    </row>
    <row r="96" spans="1:15" s="121" customFormat="1">
      <c r="A96" s="51"/>
      <c r="B96" s="18"/>
      <c r="C96" s="21"/>
      <c r="D96" s="28"/>
      <c r="E96" s="28"/>
      <c r="F96" s="56"/>
      <c r="G96" s="135"/>
      <c r="H96" s="136"/>
      <c r="I96" s="136"/>
      <c r="J96" s="136"/>
      <c r="K96" s="136"/>
      <c r="L96" s="136"/>
      <c r="M96" s="136"/>
      <c r="N96" s="136"/>
      <c r="O96" s="136"/>
    </row>
    <row r="97" spans="1:15" s="121" customFormat="1" ht="15.75">
      <c r="A97" s="51"/>
      <c r="B97" s="92" t="s">
        <v>132</v>
      </c>
      <c r="C97" s="21"/>
      <c r="D97" s="28"/>
      <c r="E97" s="28"/>
      <c r="F97" s="56">
        <f t="shared" ref="F97" si="9">+E97*D97</f>
        <v>0</v>
      </c>
      <c r="G97" s="135"/>
      <c r="H97" s="136"/>
      <c r="I97" s="136"/>
      <c r="J97" s="136"/>
      <c r="K97" s="136"/>
      <c r="L97" s="136"/>
      <c r="M97" s="136"/>
      <c r="N97" s="136"/>
      <c r="O97" s="136"/>
    </row>
    <row r="98" spans="1:15" s="121" customFormat="1">
      <c r="A98" s="51"/>
      <c r="B98" s="18"/>
      <c r="C98" s="21"/>
      <c r="D98" s="28"/>
      <c r="E98" s="28"/>
      <c r="F98" s="56"/>
      <c r="G98" s="135"/>
      <c r="H98" s="136"/>
      <c r="I98" s="136"/>
      <c r="J98" s="136"/>
      <c r="K98" s="136"/>
      <c r="L98" s="136"/>
      <c r="M98" s="136"/>
      <c r="N98" s="136"/>
      <c r="O98" s="136"/>
    </row>
    <row r="99" spans="1:15" s="121" customFormat="1" ht="24" customHeight="1">
      <c r="A99" s="51">
        <f>+A94+1</f>
        <v>26</v>
      </c>
      <c r="B99" s="18" t="s">
        <v>134</v>
      </c>
      <c r="C99" s="21"/>
      <c r="D99" s="28"/>
      <c r="E99" s="28"/>
      <c r="F99" s="56"/>
      <c r="G99" s="135"/>
      <c r="H99" s="136"/>
      <c r="I99" s="136"/>
      <c r="J99" s="136"/>
      <c r="K99" s="136"/>
      <c r="L99" s="136"/>
      <c r="M99" s="136"/>
      <c r="N99" s="136"/>
      <c r="O99" s="136"/>
    </row>
    <row r="100" spans="1:15" s="121" customFormat="1" ht="15.75">
      <c r="A100" s="51"/>
      <c r="B100" s="37" t="s">
        <v>10</v>
      </c>
      <c r="C100" s="21" t="s">
        <v>11</v>
      </c>
      <c r="D100" s="28">
        <v>2550</v>
      </c>
      <c r="E100" s="28"/>
      <c r="F100" s="56">
        <f>+E100*D100</f>
        <v>0</v>
      </c>
      <c r="G100" s="135"/>
      <c r="H100" s="136"/>
      <c r="I100" s="136"/>
      <c r="J100" s="136"/>
      <c r="K100" s="136"/>
      <c r="L100" s="136"/>
      <c r="M100" s="136"/>
      <c r="N100" s="136"/>
      <c r="O100" s="136"/>
    </row>
    <row r="101" spans="1:15" s="121" customFormat="1">
      <c r="A101" s="51"/>
      <c r="B101" s="18"/>
      <c r="C101" s="21"/>
      <c r="D101" s="28"/>
      <c r="E101" s="28"/>
      <c r="F101" s="56"/>
      <c r="G101" s="135"/>
      <c r="H101" s="136"/>
      <c r="I101" s="136"/>
      <c r="J101" s="136"/>
      <c r="K101" s="136"/>
      <c r="L101" s="136"/>
      <c r="M101" s="136"/>
      <c r="N101" s="136"/>
      <c r="O101" s="136"/>
    </row>
    <row r="102" spans="1:15" s="121" customFormat="1">
      <c r="A102" s="51">
        <f>+A99+1</f>
        <v>27</v>
      </c>
      <c r="B102" s="18" t="s">
        <v>142</v>
      </c>
      <c r="C102" s="21"/>
      <c r="D102" s="28"/>
      <c r="E102" s="28"/>
      <c r="F102" s="56"/>
      <c r="G102" s="135"/>
      <c r="H102" s="136"/>
      <c r="I102" s="136"/>
      <c r="J102" s="136"/>
      <c r="K102" s="136"/>
      <c r="L102" s="136"/>
      <c r="M102" s="136"/>
      <c r="N102" s="136"/>
      <c r="O102" s="136"/>
    </row>
    <row r="103" spans="1:15" s="121" customFormat="1" ht="15.75">
      <c r="A103" s="51"/>
      <c r="B103" s="37" t="s">
        <v>10</v>
      </c>
      <c r="C103" s="21" t="s">
        <v>11</v>
      </c>
      <c r="D103" s="28">
        <v>900</v>
      </c>
      <c r="E103" s="28"/>
      <c r="F103" s="56">
        <f>+E103*D103</f>
        <v>0</v>
      </c>
      <c r="G103" s="135"/>
      <c r="H103" s="136"/>
      <c r="I103" s="136"/>
      <c r="J103" s="136"/>
      <c r="K103" s="136"/>
      <c r="L103" s="136"/>
      <c r="M103" s="136"/>
      <c r="N103" s="136"/>
      <c r="O103" s="136"/>
    </row>
    <row r="104" spans="1:15" s="121" customFormat="1" ht="15.75">
      <c r="A104" s="51"/>
      <c r="B104" s="27"/>
      <c r="C104" s="21"/>
      <c r="D104" s="28"/>
      <c r="E104" s="28"/>
      <c r="F104" s="56"/>
      <c r="G104" s="135"/>
      <c r="H104" s="136"/>
      <c r="I104" s="136"/>
      <c r="J104" s="136"/>
      <c r="K104" s="136"/>
      <c r="L104" s="136"/>
      <c r="M104" s="136"/>
      <c r="N104" s="136"/>
      <c r="O104" s="136"/>
    </row>
    <row r="105" spans="1:15" s="121" customFormat="1">
      <c r="A105" s="51">
        <f>+A102+1</f>
        <v>28</v>
      </c>
      <c r="B105" s="18" t="s">
        <v>135</v>
      </c>
      <c r="C105" s="21"/>
      <c r="D105" s="28"/>
      <c r="E105" s="28"/>
      <c r="F105" s="56"/>
      <c r="G105" s="135"/>
      <c r="H105" s="136"/>
      <c r="I105" s="136"/>
      <c r="J105" s="136"/>
      <c r="K105" s="136"/>
      <c r="L105" s="136"/>
      <c r="M105" s="136"/>
      <c r="N105" s="136"/>
      <c r="O105" s="136"/>
    </row>
    <row r="106" spans="1:15" s="17" customFormat="1" ht="15" customHeight="1">
      <c r="A106" s="51"/>
      <c r="B106" s="27" t="s">
        <v>7</v>
      </c>
      <c r="C106" s="21" t="s">
        <v>4</v>
      </c>
      <c r="D106" s="28">
        <v>450</v>
      </c>
      <c r="E106" s="28"/>
      <c r="F106" s="56">
        <f>+E106*D106</f>
        <v>0</v>
      </c>
      <c r="G106" s="123"/>
      <c r="H106" s="123"/>
      <c r="I106" s="123"/>
      <c r="J106" s="123"/>
      <c r="K106" s="123"/>
      <c r="L106" s="123"/>
      <c r="M106" s="123"/>
      <c r="N106" s="123"/>
      <c r="O106" s="123"/>
    </row>
    <row r="107" spans="1:15" s="17" customFormat="1" ht="15" customHeight="1" thickBot="1">
      <c r="A107" s="51"/>
      <c r="B107" s="27"/>
      <c r="C107" s="21"/>
      <c r="D107" s="28"/>
      <c r="E107" s="28"/>
      <c r="F107" s="122"/>
      <c r="G107" s="123"/>
      <c r="H107" s="123"/>
      <c r="I107" s="123"/>
      <c r="J107" s="123"/>
      <c r="K107" s="123"/>
      <c r="L107" s="123"/>
      <c r="M107" s="123"/>
      <c r="N107" s="123"/>
      <c r="O107" s="123"/>
    </row>
    <row r="108" spans="1:15" s="19" customFormat="1" ht="30" customHeight="1" thickBot="1">
      <c r="A108" s="148"/>
      <c r="B108" s="172" t="s">
        <v>139</v>
      </c>
      <c r="C108" s="173"/>
      <c r="D108" s="173"/>
      <c r="E108" s="174"/>
      <c r="F108" s="149">
        <f>SUM(F26:F106)</f>
        <v>0</v>
      </c>
      <c r="G108" s="130"/>
      <c r="H108" s="123"/>
      <c r="I108" s="123"/>
      <c r="J108" s="123"/>
      <c r="K108" s="123"/>
      <c r="L108" s="123"/>
      <c r="M108" s="123"/>
      <c r="N108" s="123"/>
      <c r="O108" s="123"/>
    </row>
    <row r="109" spans="1:15" s="3" customFormat="1" ht="15" customHeight="1">
      <c r="A109" s="59"/>
      <c r="B109" s="36"/>
      <c r="C109" s="35"/>
      <c r="D109" s="73"/>
      <c r="E109" s="35"/>
      <c r="F109" s="60"/>
      <c r="G109" s="131"/>
      <c r="H109" s="131"/>
      <c r="I109" s="131"/>
      <c r="J109" s="131"/>
      <c r="K109" s="131"/>
      <c r="L109" s="131"/>
      <c r="M109" s="131"/>
      <c r="N109" s="131"/>
      <c r="O109" s="131"/>
    </row>
    <row r="110" spans="1:15" s="3" customFormat="1" ht="21.75" customHeight="1">
      <c r="A110" s="61" t="s">
        <v>78</v>
      </c>
      <c r="B110" s="22" t="s">
        <v>211</v>
      </c>
      <c r="C110" s="4"/>
      <c r="D110" s="74"/>
      <c r="E110" s="35"/>
      <c r="F110" s="60"/>
      <c r="G110" s="131"/>
      <c r="H110" s="131"/>
      <c r="I110" s="131"/>
      <c r="J110" s="131"/>
      <c r="K110" s="131"/>
      <c r="L110" s="131"/>
      <c r="M110" s="131"/>
      <c r="N110" s="131"/>
      <c r="O110" s="131"/>
    </row>
    <row r="111" spans="1:15" s="3" customFormat="1" ht="24.75" customHeight="1">
      <c r="A111" s="61" t="s">
        <v>79</v>
      </c>
      <c r="B111" s="22" t="s">
        <v>80</v>
      </c>
      <c r="C111" s="4"/>
      <c r="D111" s="74"/>
      <c r="E111" s="35"/>
      <c r="F111" s="60"/>
      <c r="G111" s="131"/>
      <c r="H111" s="131"/>
      <c r="I111" s="131"/>
      <c r="J111" s="131"/>
      <c r="K111" s="131"/>
      <c r="L111" s="131"/>
      <c r="M111" s="131"/>
      <c r="N111" s="131"/>
      <c r="O111" s="131"/>
    </row>
    <row r="112" spans="1:15" s="3" customFormat="1" ht="15" customHeight="1">
      <c r="A112" s="62"/>
      <c r="B112" s="2"/>
      <c r="C112" s="4"/>
      <c r="D112" s="73"/>
      <c r="E112" s="35"/>
      <c r="F112" s="60"/>
      <c r="G112" s="131"/>
      <c r="H112" s="131"/>
      <c r="I112" s="131"/>
      <c r="J112" s="131"/>
      <c r="K112" s="131"/>
      <c r="L112" s="131"/>
      <c r="M112" s="131"/>
      <c r="N112" s="131"/>
      <c r="O112" s="131"/>
    </row>
    <row r="113" spans="1:15" s="14" customFormat="1" ht="35.25" customHeight="1">
      <c r="A113" s="62">
        <f>A105+1</f>
        <v>29</v>
      </c>
      <c r="B113" s="2" t="s">
        <v>81</v>
      </c>
      <c r="C113" s="4"/>
      <c r="D113" s="83"/>
      <c r="E113" s="35"/>
      <c r="F113" s="60"/>
      <c r="G113" s="137"/>
      <c r="H113" s="137"/>
      <c r="I113" s="137"/>
      <c r="J113" s="137"/>
      <c r="K113" s="137"/>
      <c r="L113" s="137"/>
      <c r="M113" s="137"/>
      <c r="N113" s="137"/>
      <c r="O113" s="137"/>
    </row>
    <row r="114" spans="1:15" s="14" customFormat="1" ht="15" customHeight="1">
      <c r="A114" s="63"/>
      <c r="B114" s="37" t="s">
        <v>5</v>
      </c>
      <c r="C114" s="4" t="s">
        <v>12</v>
      </c>
      <c r="D114" s="28">
        <v>10746</v>
      </c>
      <c r="E114" s="84"/>
      <c r="F114" s="85">
        <f>D114*E114</f>
        <v>0</v>
      </c>
      <c r="G114" s="137"/>
      <c r="H114" s="137"/>
      <c r="I114" s="137"/>
      <c r="J114" s="137"/>
      <c r="K114" s="137"/>
      <c r="L114" s="137"/>
      <c r="M114" s="137"/>
      <c r="N114" s="137"/>
      <c r="O114" s="137"/>
    </row>
    <row r="115" spans="1:15" s="14" customFormat="1" ht="15" customHeight="1">
      <c r="A115" s="63"/>
      <c r="B115" s="2"/>
      <c r="C115" s="4"/>
      <c r="D115" s="28">
        <v>0</v>
      </c>
      <c r="E115" s="84"/>
      <c r="F115" s="85">
        <f t="shared" ref="F115:F183" si="10">D115*E115</f>
        <v>0</v>
      </c>
      <c r="G115" s="137"/>
      <c r="H115" s="137"/>
      <c r="I115" s="137"/>
      <c r="J115" s="137"/>
      <c r="K115" s="137"/>
      <c r="L115" s="137"/>
      <c r="M115" s="137"/>
      <c r="N115" s="137"/>
      <c r="O115" s="137"/>
    </row>
    <row r="116" spans="1:15" s="14" customFormat="1" ht="15" customHeight="1">
      <c r="A116" s="61" t="s">
        <v>82</v>
      </c>
      <c r="B116" s="22" t="s">
        <v>13</v>
      </c>
      <c r="C116" s="4"/>
      <c r="D116" s="28">
        <v>0</v>
      </c>
      <c r="E116" s="84"/>
      <c r="F116" s="85">
        <f t="shared" si="10"/>
        <v>0</v>
      </c>
      <c r="G116" s="137"/>
      <c r="H116" s="137"/>
      <c r="I116" s="137"/>
      <c r="J116" s="137"/>
      <c r="K116" s="137"/>
      <c r="L116" s="137"/>
      <c r="M116" s="137"/>
      <c r="N116" s="137"/>
      <c r="O116" s="137"/>
    </row>
    <row r="117" spans="1:15" s="14" customFormat="1" ht="15" customHeight="1">
      <c r="A117" s="63"/>
      <c r="B117" s="2"/>
      <c r="C117" s="4"/>
      <c r="D117" s="28">
        <v>0</v>
      </c>
      <c r="E117" s="84"/>
      <c r="F117" s="85">
        <f t="shared" si="10"/>
        <v>0</v>
      </c>
      <c r="G117" s="137"/>
      <c r="H117" s="137"/>
      <c r="I117" s="137"/>
      <c r="J117" s="137"/>
      <c r="K117" s="137"/>
      <c r="L117" s="137"/>
      <c r="M117" s="137"/>
      <c r="N117" s="137"/>
      <c r="O117" s="137"/>
    </row>
    <row r="118" spans="1:15" s="14" customFormat="1" ht="21" customHeight="1">
      <c r="A118" s="63">
        <f>A113+1</f>
        <v>30</v>
      </c>
      <c r="B118" s="2" t="s">
        <v>83</v>
      </c>
      <c r="C118" s="4"/>
      <c r="D118" s="28">
        <v>0</v>
      </c>
      <c r="E118" s="84"/>
      <c r="F118" s="85">
        <f t="shared" si="10"/>
        <v>0</v>
      </c>
      <c r="G118" s="137"/>
      <c r="H118" s="137"/>
      <c r="I118" s="137"/>
      <c r="J118" s="137"/>
      <c r="K118" s="137"/>
      <c r="L118" s="137"/>
      <c r="M118" s="137"/>
      <c r="N118" s="137"/>
      <c r="O118" s="137"/>
    </row>
    <row r="119" spans="1:15" s="14" customFormat="1" ht="15" customHeight="1">
      <c r="A119" s="63"/>
      <c r="B119" s="37" t="s">
        <v>5</v>
      </c>
      <c r="C119" s="4" t="s">
        <v>12</v>
      </c>
      <c r="D119" s="28">
        <v>2509</v>
      </c>
      <c r="E119" s="84"/>
      <c r="F119" s="85">
        <f t="shared" si="10"/>
        <v>0</v>
      </c>
      <c r="G119" s="137"/>
      <c r="H119" s="137"/>
      <c r="I119" s="137"/>
      <c r="J119" s="137"/>
      <c r="K119" s="137"/>
      <c r="L119" s="137"/>
      <c r="M119" s="137"/>
      <c r="N119" s="137"/>
      <c r="O119" s="137"/>
    </row>
    <row r="120" spans="1:15" s="14" customFormat="1" ht="15" customHeight="1">
      <c r="A120" s="63"/>
      <c r="B120" s="37"/>
      <c r="C120" s="4"/>
      <c r="D120" s="28">
        <v>0</v>
      </c>
      <c r="E120" s="84"/>
      <c r="F120" s="85">
        <f t="shared" si="10"/>
        <v>0</v>
      </c>
      <c r="G120" s="137"/>
      <c r="H120" s="137"/>
      <c r="I120" s="137"/>
      <c r="J120" s="137"/>
      <c r="K120" s="137"/>
      <c r="L120" s="137"/>
      <c r="M120" s="137"/>
      <c r="N120" s="137"/>
      <c r="O120" s="137"/>
    </row>
    <row r="121" spans="1:15" s="82" customFormat="1" ht="21" customHeight="1">
      <c r="A121" s="51">
        <f>A118+1</f>
        <v>31</v>
      </c>
      <c r="B121" s="18" t="s">
        <v>94</v>
      </c>
      <c r="C121" s="21"/>
      <c r="D121" s="28">
        <v>0</v>
      </c>
      <c r="E121" s="96"/>
      <c r="F121" s="93">
        <f t="shared" si="10"/>
        <v>0</v>
      </c>
      <c r="G121" s="129"/>
      <c r="H121" s="129"/>
      <c r="I121" s="129"/>
      <c r="J121" s="129"/>
      <c r="K121" s="129"/>
      <c r="L121" s="129"/>
      <c r="M121" s="129"/>
      <c r="N121" s="129"/>
      <c r="O121" s="129"/>
    </row>
    <row r="122" spans="1:15" s="82" customFormat="1" ht="15" customHeight="1">
      <c r="A122" s="51"/>
      <c r="B122" s="27" t="s">
        <v>5</v>
      </c>
      <c r="C122" s="21" t="s">
        <v>12</v>
      </c>
      <c r="D122" s="28">
        <v>7401</v>
      </c>
      <c r="E122" s="96"/>
      <c r="F122" s="93">
        <f t="shared" si="10"/>
        <v>0</v>
      </c>
      <c r="G122" s="129"/>
      <c r="H122" s="129"/>
      <c r="I122" s="129"/>
      <c r="J122" s="129"/>
      <c r="K122" s="129"/>
      <c r="L122" s="129"/>
      <c r="M122" s="129"/>
      <c r="N122" s="129"/>
      <c r="O122" s="129"/>
    </row>
    <row r="123" spans="1:15" s="97" customFormat="1" ht="15" customHeight="1">
      <c r="A123" s="51"/>
      <c r="B123" s="27"/>
      <c r="C123" s="21"/>
      <c r="D123" s="28">
        <v>0</v>
      </c>
      <c r="E123" s="96"/>
      <c r="F123" s="93">
        <f t="shared" si="10"/>
        <v>0</v>
      </c>
      <c r="G123" s="138"/>
      <c r="H123" s="138"/>
      <c r="I123" s="138"/>
      <c r="J123" s="138"/>
      <c r="K123" s="138"/>
      <c r="L123" s="138"/>
      <c r="M123" s="138"/>
      <c r="N123" s="138"/>
      <c r="O123" s="138"/>
    </row>
    <row r="124" spans="1:15" s="97" customFormat="1" ht="21.75" customHeight="1">
      <c r="A124" s="51">
        <f>A121+1</f>
        <v>32</v>
      </c>
      <c r="B124" s="18" t="s">
        <v>84</v>
      </c>
      <c r="C124" s="21"/>
      <c r="D124" s="28">
        <v>0</v>
      </c>
      <c r="E124" s="96"/>
      <c r="F124" s="93">
        <f t="shared" si="10"/>
        <v>0</v>
      </c>
      <c r="G124" s="138"/>
      <c r="H124" s="138"/>
      <c r="I124" s="138"/>
      <c r="J124" s="138"/>
      <c r="K124" s="138"/>
      <c r="L124" s="138"/>
      <c r="M124" s="138"/>
      <c r="N124" s="138"/>
      <c r="O124" s="138"/>
    </row>
    <row r="125" spans="1:15" s="97" customFormat="1" ht="15" customHeight="1">
      <c r="A125" s="51"/>
      <c r="B125" s="27" t="s">
        <v>5</v>
      </c>
      <c r="C125" s="21" t="s">
        <v>12</v>
      </c>
      <c r="D125" s="28">
        <v>836</v>
      </c>
      <c r="E125" s="96"/>
      <c r="F125" s="93">
        <f t="shared" si="10"/>
        <v>0</v>
      </c>
      <c r="G125" s="138"/>
      <c r="H125" s="138"/>
      <c r="I125" s="138"/>
      <c r="J125" s="138"/>
      <c r="K125" s="138"/>
      <c r="L125" s="138"/>
      <c r="M125" s="138"/>
      <c r="N125" s="138"/>
      <c r="O125" s="138"/>
    </row>
    <row r="126" spans="1:15" s="97" customFormat="1" ht="15" customHeight="1">
      <c r="A126" s="51"/>
      <c r="B126" s="27"/>
      <c r="C126" s="21"/>
      <c r="D126" s="28">
        <v>0</v>
      </c>
      <c r="E126" s="96"/>
      <c r="F126" s="93">
        <f t="shared" si="10"/>
        <v>0</v>
      </c>
      <c r="G126" s="138"/>
      <c r="H126" s="138"/>
      <c r="I126" s="138"/>
      <c r="J126" s="138"/>
      <c r="K126" s="138"/>
      <c r="L126" s="138"/>
      <c r="M126" s="138"/>
      <c r="N126" s="138"/>
      <c r="O126" s="138"/>
    </row>
    <row r="127" spans="1:15" s="97" customFormat="1" ht="26.25" customHeight="1">
      <c r="A127" s="98" t="s">
        <v>85</v>
      </c>
      <c r="B127" s="99" t="s">
        <v>53</v>
      </c>
      <c r="C127" s="21"/>
      <c r="D127" s="28">
        <v>0</v>
      </c>
      <c r="E127" s="28"/>
      <c r="F127" s="93">
        <f t="shared" si="10"/>
        <v>0</v>
      </c>
      <c r="G127" s="138"/>
      <c r="H127" s="138"/>
      <c r="I127" s="138"/>
      <c r="J127" s="138"/>
      <c r="K127" s="138"/>
      <c r="L127" s="138"/>
      <c r="M127" s="138"/>
      <c r="N127" s="138"/>
      <c r="O127" s="138"/>
    </row>
    <row r="128" spans="1:15" s="14" customFormat="1" ht="15" customHeight="1">
      <c r="A128" s="64"/>
      <c r="B128" s="2"/>
      <c r="C128" s="4"/>
      <c r="D128" s="28">
        <v>0</v>
      </c>
      <c r="E128" s="5"/>
      <c r="F128" s="85">
        <f t="shared" si="10"/>
        <v>0</v>
      </c>
      <c r="G128" s="137"/>
      <c r="H128" s="137"/>
      <c r="I128" s="137"/>
      <c r="J128" s="137"/>
      <c r="K128" s="137"/>
      <c r="L128" s="137"/>
      <c r="M128" s="137"/>
      <c r="N128" s="137"/>
      <c r="O128" s="137"/>
    </row>
    <row r="129" spans="1:15" s="14" customFormat="1" ht="15" customHeight="1">
      <c r="A129" s="63">
        <f>A124+1</f>
        <v>33</v>
      </c>
      <c r="B129" s="2" t="s">
        <v>251</v>
      </c>
      <c r="C129" s="4"/>
      <c r="D129" s="28">
        <v>0</v>
      </c>
      <c r="E129" s="5"/>
      <c r="F129" s="85">
        <f t="shared" ref="F129:F130" si="11">D129*E129</f>
        <v>0</v>
      </c>
      <c r="G129" s="137"/>
      <c r="H129" s="137"/>
      <c r="I129" s="137"/>
      <c r="J129" s="137"/>
      <c r="K129" s="137"/>
      <c r="L129" s="137"/>
      <c r="M129" s="137"/>
      <c r="N129" s="137"/>
      <c r="O129" s="137"/>
    </row>
    <row r="130" spans="1:15" s="14" customFormat="1" ht="15" customHeight="1">
      <c r="A130" s="63"/>
      <c r="B130" s="37" t="s">
        <v>10</v>
      </c>
      <c r="C130" s="4" t="s">
        <v>11</v>
      </c>
      <c r="D130" s="28">
        <v>100</v>
      </c>
      <c r="E130" s="5"/>
      <c r="F130" s="85">
        <f t="shared" si="11"/>
        <v>0</v>
      </c>
      <c r="G130" s="137"/>
      <c r="H130" s="137"/>
      <c r="I130" s="137"/>
      <c r="J130" s="137"/>
      <c r="K130" s="137"/>
      <c r="L130" s="137"/>
      <c r="M130" s="137"/>
      <c r="N130" s="137"/>
      <c r="O130" s="137"/>
    </row>
    <row r="131" spans="1:15" s="14" customFormat="1" ht="15" customHeight="1">
      <c r="A131" s="63"/>
      <c r="B131" s="37"/>
      <c r="C131" s="4"/>
      <c r="D131" s="28"/>
      <c r="E131" s="5"/>
      <c r="F131" s="85"/>
      <c r="G131" s="137"/>
      <c r="H131" s="137"/>
      <c r="I131" s="137"/>
      <c r="J131" s="137"/>
      <c r="K131" s="137"/>
      <c r="L131" s="137"/>
      <c r="M131" s="137"/>
      <c r="N131" s="137"/>
      <c r="O131" s="137"/>
    </row>
    <row r="132" spans="1:15" s="14" customFormat="1" ht="15" customHeight="1">
      <c r="A132" s="63">
        <f>A129+1</f>
        <v>34</v>
      </c>
      <c r="B132" s="2" t="s">
        <v>56</v>
      </c>
      <c r="C132" s="4"/>
      <c r="D132" s="28">
        <v>0</v>
      </c>
      <c r="E132" s="5"/>
      <c r="F132" s="85">
        <f t="shared" si="10"/>
        <v>0</v>
      </c>
      <c r="G132" s="137"/>
      <c r="H132" s="137"/>
      <c r="I132" s="137"/>
      <c r="J132" s="137"/>
      <c r="K132" s="137"/>
      <c r="L132" s="137"/>
      <c r="M132" s="137"/>
      <c r="N132" s="137"/>
      <c r="O132" s="137"/>
    </row>
    <row r="133" spans="1:15" s="14" customFormat="1" ht="15" customHeight="1">
      <c r="A133" s="63"/>
      <c r="B133" s="37" t="s">
        <v>10</v>
      </c>
      <c r="C133" s="4" t="s">
        <v>11</v>
      </c>
      <c r="D133" s="28">
        <v>163</v>
      </c>
      <c r="E133" s="5"/>
      <c r="F133" s="85">
        <f t="shared" si="10"/>
        <v>0</v>
      </c>
      <c r="G133" s="137"/>
      <c r="H133" s="137"/>
      <c r="I133" s="137"/>
      <c r="J133" s="137"/>
      <c r="K133" s="137"/>
      <c r="L133" s="137"/>
      <c r="M133" s="137"/>
      <c r="N133" s="137"/>
      <c r="O133" s="137"/>
    </row>
    <row r="134" spans="1:15" s="14" customFormat="1" ht="15" customHeight="1">
      <c r="A134" s="63"/>
      <c r="B134" s="37"/>
      <c r="C134" s="4"/>
      <c r="D134" s="28"/>
      <c r="E134" s="5"/>
      <c r="F134" s="85"/>
      <c r="G134" s="137"/>
      <c r="H134" s="137"/>
      <c r="I134" s="137"/>
      <c r="J134" s="137"/>
      <c r="K134" s="137"/>
      <c r="L134" s="137"/>
      <c r="M134" s="137"/>
      <c r="N134" s="137"/>
      <c r="O134" s="137"/>
    </row>
    <row r="135" spans="1:15" s="14" customFormat="1" ht="15" customHeight="1">
      <c r="A135" s="63">
        <f>A132+1</f>
        <v>35</v>
      </c>
      <c r="B135" s="2" t="s">
        <v>57</v>
      </c>
      <c r="C135" s="4"/>
      <c r="D135" s="28">
        <v>0</v>
      </c>
      <c r="E135" s="5"/>
      <c r="F135" s="85">
        <f t="shared" ref="F135:F136" si="12">D135*E135</f>
        <v>0</v>
      </c>
      <c r="G135" s="137"/>
      <c r="H135" s="137"/>
      <c r="I135" s="137"/>
      <c r="J135" s="137"/>
      <c r="K135" s="137"/>
      <c r="L135" s="137"/>
      <c r="M135" s="137"/>
      <c r="N135" s="137"/>
      <c r="O135" s="137"/>
    </row>
    <row r="136" spans="1:15" s="14" customFormat="1" ht="15" customHeight="1">
      <c r="A136" s="63"/>
      <c r="B136" s="37" t="s">
        <v>10</v>
      </c>
      <c r="C136" s="4" t="s">
        <v>11</v>
      </c>
      <c r="D136" s="28">
        <v>546</v>
      </c>
      <c r="E136" s="5"/>
      <c r="F136" s="85">
        <f t="shared" si="12"/>
        <v>0</v>
      </c>
      <c r="G136" s="137"/>
      <c r="H136" s="137"/>
      <c r="I136" s="137"/>
      <c r="J136" s="137"/>
      <c r="K136" s="137"/>
      <c r="L136" s="137"/>
      <c r="M136" s="137"/>
      <c r="N136" s="137"/>
      <c r="O136" s="137"/>
    </row>
    <row r="137" spans="1:15" s="14" customFormat="1" ht="15" customHeight="1">
      <c r="A137" s="63"/>
      <c r="B137" s="37"/>
      <c r="C137" s="4"/>
      <c r="D137" s="28"/>
      <c r="E137" s="5"/>
      <c r="F137" s="85"/>
      <c r="G137" s="137"/>
      <c r="H137" s="137"/>
      <c r="I137" s="137"/>
      <c r="J137" s="137"/>
      <c r="K137" s="137"/>
      <c r="L137" s="137"/>
      <c r="M137" s="137"/>
      <c r="N137" s="137"/>
      <c r="O137" s="137"/>
    </row>
    <row r="138" spans="1:15" s="14" customFormat="1" ht="15" customHeight="1">
      <c r="A138" s="63">
        <f>A135+1</f>
        <v>36</v>
      </c>
      <c r="B138" s="2" t="s">
        <v>58</v>
      </c>
      <c r="C138" s="4"/>
      <c r="D138" s="28">
        <v>0</v>
      </c>
      <c r="E138" s="5"/>
      <c r="F138" s="85">
        <f t="shared" si="10"/>
        <v>0</v>
      </c>
      <c r="G138" s="137"/>
      <c r="H138" s="137"/>
      <c r="I138" s="137"/>
      <c r="J138" s="137"/>
      <c r="K138" s="137"/>
      <c r="L138" s="137"/>
      <c r="M138" s="137"/>
      <c r="N138" s="137"/>
      <c r="O138" s="137"/>
    </row>
    <row r="139" spans="1:15" s="14" customFormat="1" ht="15" customHeight="1">
      <c r="A139" s="63"/>
      <c r="B139" s="37" t="s">
        <v>10</v>
      </c>
      <c r="C139" s="4" t="s">
        <v>11</v>
      </c>
      <c r="D139" s="28">
        <v>620</v>
      </c>
      <c r="E139" s="5"/>
      <c r="F139" s="85">
        <f t="shared" si="10"/>
        <v>0</v>
      </c>
      <c r="G139" s="137"/>
      <c r="H139" s="137"/>
      <c r="I139" s="137"/>
      <c r="J139" s="137"/>
      <c r="K139" s="137"/>
      <c r="L139" s="137"/>
      <c r="M139" s="137"/>
      <c r="N139" s="137"/>
      <c r="O139" s="137"/>
    </row>
    <row r="140" spans="1:15" s="14" customFormat="1" ht="15" customHeight="1">
      <c r="A140" s="63"/>
      <c r="B140" s="37"/>
      <c r="C140" s="4"/>
      <c r="D140" s="28">
        <v>0</v>
      </c>
      <c r="E140" s="5"/>
      <c r="F140" s="85">
        <f t="shared" si="10"/>
        <v>0</v>
      </c>
      <c r="G140" s="137"/>
      <c r="H140" s="137"/>
      <c r="I140" s="137"/>
      <c r="J140" s="137"/>
      <c r="K140" s="137"/>
      <c r="L140" s="137"/>
      <c r="M140" s="137"/>
      <c r="N140" s="137"/>
      <c r="O140" s="137"/>
    </row>
    <row r="141" spans="1:15" s="14" customFormat="1" ht="15" customHeight="1">
      <c r="A141" s="63">
        <f>A138+1</f>
        <v>37</v>
      </c>
      <c r="B141" s="2" t="s">
        <v>59</v>
      </c>
      <c r="C141" s="4"/>
      <c r="D141" s="28">
        <v>0</v>
      </c>
      <c r="E141" s="5"/>
      <c r="F141" s="85">
        <f t="shared" si="10"/>
        <v>0</v>
      </c>
      <c r="G141" s="137"/>
      <c r="H141" s="137"/>
      <c r="I141" s="137"/>
      <c r="J141" s="137"/>
      <c r="K141" s="137"/>
      <c r="L141" s="137"/>
      <c r="M141" s="137"/>
      <c r="N141" s="137"/>
      <c r="O141" s="137"/>
    </row>
    <row r="142" spans="1:15" s="14" customFormat="1" ht="15" customHeight="1">
      <c r="A142" s="63"/>
      <c r="B142" s="37" t="s">
        <v>10</v>
      </c>
      <c r="C142" s="4" t="s">
        <v>11</v>
      </c>
      <c r="D142" s="28">
        <v>546</v>
      </c>
      <c r="E142" s="5"/>
      <c r="F142" s="85">
        <f t="shared" si="10"/>
        <v>0</v>
      </c>
      <c r="G142" s="137"/>
      <c r="H142" s="137"/>
      <c r="I142" s="137"/>
      <c r="J142" s="137"/>
      <c r="K142" s="137"/>
      <c r="L142" s="137"/>
      <c r="M142" s="137"/>
      <c r="N142" s="137"/>
      <c r="O142" s="137"/>
    </row>
    <row r="143" spans="1:15" s="14" customFormat="1" ht="15" customHeight="1">
      <c r="A143" s="63"/>
      <c r="B143" s="2"/>
      <c r="C143" s="4"/>
      <c r="D143" s="28"/>
      <c r="E143" s="5"/>
      <c r="F143" s="85"/>
      <c r="G143" s="137"/>
      <c r="H143" s="137"/>
      <c r="I143" s="137"/>
      <c r="J143" s="137"/>
      <c r="K143" s="137"/>
      <c r="L143" s="137"/>
      <c r="M143" s="137"/>
      <c r="N143" s="137"/>
      <c r="O143" s="137"/>
    </row>
    <row r="144" spans="1:15" s="14" customFormat="1" ht="15" customHeight="1">
      <c r="A144" s="61" t="s">
        <v>86</v>
      </c>
      <c r="B144" s="22" t="s">
        <v>87</v>
      </c>
      <c r="C144" s="4"/>
      <c r="D144" s="28"/>
      <c r="E144" s="5"/>
      <c r="F144" s="85"/>
      <c r="G144" s="137"/>
      <c r="H144" s="137"/>
      <c r="I144" s="137"/>
      <c r="J144" s="137"/>
      <c r="K144" s="137"/>
      <c r="L144" s="137"/>
      <c r="M144" s="137"/>
      <c r="N144" s="137"/>
      <c r="O144" s="137"/>
    </row>
    <row r="145" spans="1:973" s="14" customFormat="1" ht="15" customHeight="1">
      <c r="A145" s="62"/>
      <c r="B145" s="22"/>
      <c r="C145" s="4"/>
      <c r="D145" s="28"/>
      <c r="E145" s="5"/>
      <c r="F145" s="85"/>
      <c r="G145" s="137"/>
      <c r="H145" s="137"/>
      <c r="I145" s="137"/>
      <c r="J145" s="137"/>
      <c r="K145" s="137"/>
      <c r="L145" s="137"/>
      <c r="M145" s="137"/>
      <c r="N145" s="137"/>
      <c r="O145" s="137"/>
    </row>
    <row r="146" spans="1:973" s="14" customFormat="1" ht="15" customHeight="1">
      <c r="A146" s="62">
        <f>A141+1</f>
        <v>38</v>
      </c>
      <c r="B146" s="2" t="s">
        <v>54</v>
      </c>
      <c r="C146" s="4"/>
      <c r="D146" s="28"/>
      <c r="E146" s="5"/>
      <c r="F146" s="85"/>
      <c r="G146" s="137"/>
      <c r="H146" s="137"/>
      <c r="I146" s="137"/>
      <c r="J146" s="137"/>
      <c r="K146" s="137"/>
      <c r="L146" s="137"/>
      <c r="M146" s="137"/>
      <c r="N146" s="137"/>
      <c r="O146" s="137"/>
    </row>
    <row r="147" spans="1:973" s="23" customFormat="1" ht="34.5" customHeight="1">
      <c r="A147" s="63"/>
      <c r="B147" s="37" t="s">
        <v>10</v>
      </c>
      <c r="C147" s="4" t="s">
        <v>11</v>
      </c>
      <c r="D147" s="28">
        <v>1869</v>
      </c>
      <c r="E147" s="5"/>
      <c r="F147" s="85">
        <f t="shared" si="10"/>
        <v>0</v>
      </c>
      <c r="G147" s="131"/>
      <c r="H147" s="131"/>
      <c r="I147" s="131"/>
      <c r="J147" s="131"/>
      <c r="K147" s="131"/>
      <c r="L147" s="131"/>
      <c r="M147" s="131"/>
      <c r="N147" s="131"/>
      <c r="O147" s="131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/>
      <c r="LM147" s="3"/>
      <c r="LN147" s="3"/>
      <c r="LO147" s="3"/>
      <c r="LP147" s="3"/>
      <c r="LQ147" s="3"/>
      <c r="LR147" s="3"/>
      <c r="LS147" s="3"/>
      <c r="LT147" s="3"/>
      <c r="LU147" s="3"/>
      <c r="LV147" s="3"/>
      <c r="LW147" s="3"/>
      <c r="LX147" s="3"/>
      <c r="LY147" s="3"/>
      <c r="LZ147" s="3"/>
      <c r="MA147" s="3"/>
      <c r="MB147" s="3"/>
      <c r="MC147" s="3"/>
      <c r="MD147" s="3"/>
      <c r="ME147" s="3"/>
      <c r="MF147" s="3"/>
      <c r="MG147" s="3"/>
      <c r="MH147" s="3"/>
      <c r="MI147" s="3"/>
      <c r="MJ147" s="3"/>
      <c r="MK147" s="3"/>
      <c r="ML147" s="3"/>
      <c r="MM147" s="3"/>
      <c r="MN147" s="3"/>
      <c r="MO147" s="3"/>
      <c r="MP147" s="3"/>
      <c r="MQ147" s="3"/>
      <c r="MR147" s="3"/>
      <c r="MS147" s="3"/>
      <c r="MT147" s="3"/>
      <c r="MU147" s="3"/>
      <c r="MV147" s="3"/>
      <c r="MW147" s="3"/>
      <c r="MX147" s="3"/>
      <c r="MY147" s="3"/>
      <c r="MZ147" s="3"/>
      <c r="NA147" s="3"/>
      <c r="NB147" s="3"/>
      <c r="NC147" s="3"/>
      <c r="ND147" s="3"/>
      <c r="NE147" s="3"/>
      <c r="NF147" s="3"/>
      <c r="NG147" s="3"/>
      <c r="NH147" s="3"/>
      <c r="NI147" s="3"/>
      <c r="NJ147" s="3"/>
      <c r="NK147" s="3"/>
      <c r="NL147" s="3"/>
      <c r="NM147" s="3"/>
      <c r="NN147" s="3"/>
      <c r="NO147" s="3"/>
      <c r="NP147" s="3"/>
      <c r="NQ147" s="3"/>
      <c r="NR147" s="3"/>
      <c r="NS147" s="3"/>
      <c r="NT147" s="3"/>
      <c r="NU147" s="3"/>
      <c r="NV147" s="3"/>
      <c r="NW147" s="3"/>
      <c r="NX147" s="3"/>
      <c r="NY147" s="3"/>
      <c r="NZ147" s="3"/>
      <c r="OA147" s="3"/>
      <c r="OB147" s="3"/>
      <c r="OC147" s="3"/>
      <c r="OD147" s="3"/>
      <c r="OE147" s="3"/>
      <c r="OF147" s="3"/>
      <c r="OG147" s="3"/>
      <c r="OH147" s="3"/>
      <c r="OI147" s="3"/>
      <c r="OJ147" s="3"/>
      <c r="OK147" s="3"/>
      <c r="OL147" s="3"/>
      <c r="OM147" s="3"/>
      <c r="ON147" s="3"/>
      <c r="OO147" s="3"/>
      <c r="OP147" s="3"/>
      <c r="OQ147" s="3"/>
      <c r="OR147" s="3"/>
      <c r="OS147" s="3"/>
      <c r="OT147" s="3"/>
      <c r="OU147" s="3"/>
      <c r="OV147" s="3"/>
      <c r="OW147" s="3"/>
      <c r="OX147" s="3"/>
      <c r="OY147" s="3"/>
      <c r="OZ147" s="3"/>
      <c r="PA147" s="3"/>
      <c r="PB147" s="3"/>
      <c r="PC147" s="3"/>
      <c r="PD147" s="3"/>
      <c r="PE147" s="3"/>
      <c r="PF147" s="3"/>
      <c r="PG147" s="3"/>
      <c r="PH147" s="3"/>
      <c r="PI147" s="3"/>
      <c r="PJ147" s="3"/>
      <c r="PK147" s="3"/>
      <c r="PL147" s="3"/>
      <c r="PM147" s="3"/>
      <c r="PN147" s="3"/>
      <c r="PO147" s="3"/>
      <c r="PP147" s="3"/>
      <c r="PQ147" s="3"/>
      <c r="PR147" s="3"/>
      <c r="PS147" s="3"/>
      <c r="PT147" s="3"/>
      <c r="PU147" s="3"/>
      <c r="PV147" s="3"/>
      <c r="PW147" s="3"/>
      <c r="PX147" s="3"/>
      <c r="PY147" s="3"/>
      <c r="PZ147" s="3"/>
      <c r="QA147" s="3"/>
      <c r="QB147" s="3"/>
      <c r="QC147" s="3"/>
      <c r="QD147" s="3"/>
      <c r="QE147" s="3"/>
      <c r="QF147" s="3"/>
      <c r="QG147" s="3"/>
      <c r="QH147" s="3"/>
      <c r="QI147" s="3"/>
      <c r="QJ147" s="3"/>
      <c r="QK147" s="3"/>
      <c r="QL147" s="3"/>
      <c r="QM147" s="3"/>
      <c r="QN147" s="3"/>
      <c r="QO147" s="3"/>
      <c r="QP147" s="3"/>
      <c r="QQ147" s="3"/>
      <c r="QR147" s="3"/>
      <c r="QS147" s="3"/>
      <c r="QT147" s="3"/>
      <c r="QU147" s="3"/>
      <c r="QV147" s="3"/>
      <c r="QW147" s="3"/>
      <c r="QX147" s="3"/>
      <c r="QY147" s="3"/>
      <c r="QZ147" s="3"/>
      <c r="RA147" s="3"/>
      <c r="RB147" s="3"/>
      <c r="RC147" s="3"/>
      <c r="RD147" s="3"/>
      <c r="RE147" s="3"/>
      <c r="RF147" s="3"/>
      <c r="RG147" s="3"/>
      <c r="RH147" s="3"/>
      <c r="RI147" s="3"/>
      <c r="RJ147" s="3"/>
      <c r="RK147" s="3"/>
      <c r="RL147" s="3"/>
      <c r="RM147" s="3"/>
      <c r="RN147" s="3"/>
      <c r="RO147" s="3"/>
      <c r="RP147" s="3"/>
      <c r="RQ147" s="3"/>
      <c r="RR147" s="3"/>
      <c r="RS147" s="3"/>
      <c r="RT147" s="3"/>
      <c r="RU147" s="3"/>
      <c r="RV147" s="3"/>
      <c r="RW147" s="3"/>
      <c r="RX147" s="3"/>
      <c r="RY147" s="3"/>
      <c r="RZ147" s="3"/>
      <c r="SA147" s="3"/>
      <c r="SB147" s="3"/>
      <c r="SC147" s="3"/>
      <c r="SD147" s="3"/>
      <c r="SE147" s="3"/>
      <c r="SF147" s="3"/>
      <c r="SG147" s="3"/>
      <c r="SH147" s="3"/>
      <c r="SI147" s="3"/>
      <c r="SJ147" s="3"/>
      <c r="SK147" s="3"/>
      <c r="SL147" s="3"/>
      <c r="SM147" s="3"/>
      <c r="SN147" s="3"/>
      <c r="SO147" s="3"/>
      <c r="SP147" s="3"/>
      <c r="SQ147" s="3"/>
      <c r="SR147" s="3"/>
      <c r="SS147" s="3"/>
      <c r="ST147" s="3"/>
      <c r="SU147" s="3"/>
      <c r="SV147" s="3"/>
      <c r="SW147" s="3"/>
      <c r="SX147" s="3"/>
      <c r="SY147" s="3"/>
      <c r="SZ147" s="3"/>
      <c r="TA147" s="3"/>
      <c r="TB147" s="3"/>
      <c r="TC147" s="3"/>
      <c r="TD147" s="3"/>
      <c r="TE147" s="3"/>
      <c r="TF147" s="3"/>
      <c r="TG147" s="3"/>
      <c r="TH147" s="3"/>
      <c r="TI147" s="3"/>
      <c r="TJ147" s="3"/>
      <c r="TK147" s="3"/>
      <c r="TL147" s="3"/>
      <c r="TM147" s="3"/>
      <c r="TN147" s="3"/>
      <c r="TO147" s="3"/>
      <c r="TP147" s="3"/>
      <c r="TQ147" s="3"/>
      <c r="TR147" s="3"/>
      <c r="TS147" s="3"/>
      <c r="TT147" s="3"/>
      <c r="TU147" s="3"/>
      <c r="TV147" s="3"/>
      <c r="TW147" s="3"/>
      <c r="TX147" s="3"/>
      <c r="TY147" s="3"/>
      <c r="TZ147" s="3"/>
      <c r="UA147" s="3"/>
      <c r="UB147" s="3"/>
      <c r="UC147" s="3"/>
      <c r="UD147" s="3"/>
      <c r="UE147" s="3"/>
      <c r="UF147" s="3"/>
      <c r="UG147" s="3"/>
      <c r="UH147" s="3"/>
      <c r="UI147" s="3"/>
      <c r="UJ147" s="3"/>
      <c r="UK147" s="3"/>
      <c r="UL147" s="3"/>
      <c r="UM147" s="3"/>
      <c r="UN147" s="3"/>
      <c r="UO147" s="3"/>
      <c r="UP147" s="3"/>
      <c r="UQ147" s="3"/>
      <c r="UR147" s="3"/>
      <c r="US147" s="3"/>
      <c r="UT147" s="3"/>
      <c r="UU147" s="3"/>
      <c r="UV147" s="3"/>
      <c r="UW147" s="3"/>
      <c r="UX147" s="3"/>
      <c r="UY147" s="3"/>
      <c r="UZ147" s="3"/>
      <c r="VA147" s="3"/>
      <c r="VB147" s="3"/>
      <c r="VC147" s="3"/>
      <c r="VD147" s="3"/>
      <c r="VE147" s="3"/>
      <c r="VF147" s="3"/>
      <c r="VG147" s="3"/>
      <c r="VH147" s="3"/>
      <c r="VI147" s="3"/>
      <c r="VJ147" s="3"/>
      <c r="VK147" s="3"/>
      <c r="VL147" s="3"/>
      <c r="VM147" s="3"/>
      <c r="VN147" s="3"/>
      <c r="VO147" s="3"/>
      <c r="VP147" s="3"/>
      <c r="VQ147" s="3"/>
      <c r="VR147" s="3"/>
      <c r="VS147" s="3"/>
      <c r="VT147" s="3"/>
      <c r="VU147" s="3"/>
      <c r="VV147" s="3"/>
      <c r="VW147" s="3"/>
      <c r="VX147" s="3"/>
      <c r="VY147" s="3"/>
      <c r="VZ147" s="3"/>
      <c r="WA147" s="3"/>
      <c r="WB147" s="3"/>
      <c r="WC147" s="3"/>
      <c r="WD147" s="3"/>
      <c r="WE147" s="3"/>
      <c r="WF147" s="3"/>
      <c r="WG147" s="3"/>
      <c r="WH147" s="3"/>
      <c r="WI147" s="3"/>
      <c r="WJ147" s="3"/>
      <c r="WK147" s="3"/>
      <c r="WL147" s="3"/>
      <c r="WM147" s="3"/>
      <c r="WN147" s="3"/>
      <c r="WO147" s="3"/>
      <c r="WP147" s="3"/>
      <c r="WQ147" s="3"/>
      <c r="WR147" s="3"/>
      <c r="WS147" s="3"/>
      <c r="WT147" s="3"/>
      <c r="WU147" s="3"/>
      <c r="WV147" s="3"/>
      <c r="WW147" s="3"/>
      <c r="WX147" s="3"/>
      <c r="WY147" s="3"/>
      <c r="WZ147" s="3"/>
      <c r="XA147" s="3"/>
      <c r="XB147" s="3"/>
      <c r="XC147" s="3"/>
      <c r="XD147" s="3"/>
      <c r="XE147" s="3"/>
      <c r="XF147" s="3"/>
      <c r="XG147" s="3"/>
      <c r="XH147" s="3"/>
      <c r="XI147" s="3"/>
      <c r="XJ147" s="3"/>
      <c r="XK147" s="3"/>
      <c r="XL147" s="3"/>
      <c r="XM147" s="3"/>
      <c r="XN147" s="3"/>
      <c r="XO147" s="3"/>
      <c r="XP147" s="3"/>
      <c r="XQ147" s="3"/>
      <c r="XR147" s="3"/>
      <c r="XS147" s="3"/>
      <c r="XT147" s="3"/>
      <c r="XU147" s="3"/>
      <c r="XV147" s="3"/>
      <c r="XW147" s="3"/>
      <c r="XX147" s="3"/>
      <c r="XY147" s="3"/>
      <c r="XZ147" s="3"/>
      <c r="YA147" s="3"/>
      <c r="YB147" s="3"/>
      <c r="YC147" s="3"/>
      <c r="YD147" s="3"/>
      <c r="YE147" s="3"/>
      <c r="YF147" s="3"/>
      <c r="YG147" s="3"/>
      <c r="YH147" s="3"/>
      <c r="YI147" s="3"/>
      <c r="YJ147" s="3"/>
      <c r="YK147" s="3"/>
      <c r="YL147" s="3"/>
      <c r="YM147" s="3"/>
      <c r="YN147" s="3"/>
      <c r="YO147" s="3"/>
      <c r="YP147" s="3"/>
      <c r="YQ147" s="3"/>
      <c r="YR147" s="3"/>
      <c r="YS147" s="3"/>
      <c r="YT147" s="3"/>
      <c r="YU147" s="3"/>
      <c r="YV147" s="3"/>
      <c r="YW147" s="3"/>
      <c r="YX147" s="3"/>
      <c r="YY147" s="3"/>
      <c r="YZ147" s="3"/>
      <c r="ZA147" s="3"/>
      <c r="ZB147" s="3"/>
      <c r="ZC147" s="3"/>
      <c r="ZD147" s="3"/>
      <c r="ZE147" s="3"/>
      <c r="ZF147" s="3"/>
      <c r="ZG147" s="3"/>
      <c r="ZH147" s="3"/>
      <c r="ZI147" s="3"/>
      <c r="ZJ147" s="3"/>
      <c r="ZK147" s="3"/>
      <c r="ZL147" s="3"/>
      <c r="ZM147" s="3"/>
      <c r="ZN147" s="3"/>
      <c r="ZO147" s="3"/>
      <c r="ZP147" s="3"/>
      <c r="ZQ147" s="3"/>
      <c r="ZR147" s="3"/>
      <c r="ZS147" s="3"/>
      <c r="ZT147" s="3"/>
      <c r="ZU147" s="3"/>
      <c r="ZV147" s="3"/>
      <c r="ZW147" s="3"/>
      <c r="ZX147" s="3"/>
      <c r="ZY147" s="3"/>
      <c r="ZZ147" s="3"/>
      <c r="AAA147" s="3"/>
      <c r="AAB147" s="3"/>
      <c r="AAC147" s="3"/>
      <c r="AAD147" s="3"/>
      <c r="AAE147" s="3"/>
      <c r="AAF147" s="3"/>
      <c r="AAG147" s="3"/>
      <c r="AAH147" s="3"/>
      <c r="AAI147" s="3"/>
      <c r="AAJ147" s="3"/>
      <c r="AAK147" s="3"/>
      <c r="AAL147" s="3"/>
      <c r="AAM147" s="3"/>
      <c r="AAN147" s="3"/>
      <c r="AAO147" s="3"/>
      <c r="AAP147" s="3"/>
      <c r="AAQ147" s="3"/>
      <c r="AAR147" s="3"/>
      <c r="AAS147" s="3"/>
      <c r="AAT147" s="3"/>
      <c r="AAU147" s="3"/>
      <c r="AAV147" s="3"/>
      <c r="AAW147" s="3"/>
      <c r="AAX147" s="3"/>
      <c r="AAY147" s="3"/>
      <c r="AAZ147" s="3"/>
      <c r="ABA147" s="3"/>
      <c r="ABB147" s="3"/>
      <c r="ABC147" s="3"/>
      <c r="ABD147" s="3"/>
      <c r="ABE147" s="3"/>
      <c r="ABF147" s="3"/>
      <c r="ABG147" s="3"/>
      <c r="ABH147" s="3"/>
      <c r="ABI147" s="3"/>
      <c r="ABJ147" s="3"/>
      <c r="ABK147" s="3"/>
      <c r="ABL147" s="3"/>
      <c r="ABM147" s="3"/>
      <c r="ABN147" s="3"/>
      <c r="ABO147" s="3"/>
      <c r="ABP147" s="3"/>
      <c r="ABQ147" s="3"/>
      <c r="ABR147" s="3"/>
      <c r="ABS147" s="3"/>
      <c r="ABT147" s="3"/>
      <c r="ABU147" s="3"/>
      <c r="ABV147" s="3"/>
      <c r="ABW147" s="3"/>
      <c r="ABX147" s="3"/>
      <c r="ABY147" s="3"/>
      <c r="ABZ147" s="3"/>
      <c r="ACA147" s="3"/>
      <c r="ACB147" s="3"/>
      <c r="ACC147" s="3"/>
      <c r="ACD147" s="3"/>
      <c r="ACE147" s="3"/>
      <c r="ACF147" s="3"/>
      <c r="ACG147" s="3"/>
      <c r="ACH147" s="3"/>
      <c r="ACI147" s="3"/>
      <c r="ACJ147" s="3"/>
      <c r="ACK147" s="3"/>
      <c r="ACL147" s="3"/>
      <c r="ACM147" s="3"/>
      <c r="ACN147" s="3"/>
      <c r="ACO147" s="3"/>
      <c r="ACP147" s="3"/>
      <c r="ACQ147" s="3"/>
      <c r="ACR147" s="3"/>
      <c r="ACS147" s="3"/>
      <c r="ACT147" s="3"/>
      <c r="ACU147" s="3"/>
      <c r="ACV147" s="3"/>
      <c r="ACW147" s="3"/>
      <c r="ACX147" s="3"/>
      <c r="ACY147" s="3"/>
      <c r="ACZ147" s="3"/>
      <c r="ADA147" s="3"/>
      <c r="ADB147" s="3"/>
      <c r="ADC147" s="3"/>
      <c r="ADD147" s="3"/>
      <c r="ADE147" s="3"/>
      <c r="ADF147" s="3"/>
      <c r="ADG147" s="3"/>
      <c r="ADH147" s="3"/>
      <c r="ADI147" s="3"/>
      <c r="ADJ147" s="3"/>
      <c r="ADK147" s="3"/>
      <c r="ADL147" s="3"/>
      <c r="ADM147" s="3"/>
      <c r="ADN147" s="3"/>
      <c r="ADO147" s="3"/>
      <c r="ADP147" s="3"/>
      <c r="ADQ147" s="3"/>
      <c r="ADR147" s="3"/>
      <c r="ADS147" s="3"/>
      <c r="ADT147" s="3"/>
      <c r="ADU147" s="3"/>
      <c r="ADV147" s="3"/>
      <c r="ADW147" s="3"/>
      <c r="ADX147" s="3"/>
      <c r="ADY147" s="3"/>
      <c r="ADZ147" s="3"/>
      <c r="AEA147" s="3"/>
      <c r="AEB147" s="3"/>
      <c r="AEC147" s="3"/>
      <c r="AED147" s="3"/>
      <c r="AEE147" s="3"/>
      <c r="AEF147" s="3"/>
      <c r="AEG147" s="3"/>
      <c r="AEH147" s="3"/>
      <c r="AEI147" s="3"/>
      <c r="AEJ147" s="3"/>
      <c r="AEK147" s="3"/>
      <c r="AEL147" s="3"/>
      <c r="AEM147" s="3"/>
      <c r="AEN147" s="3"/>
      <c r="AEO147" s="3"/>
      <c r="AEP147" s="3"/>
      <c r="AEQ147" s="3"/>
      <c r="AER147" s="3"/>
      <c r="AES147" s="3"/>
      <c r="AET147" s="3"/>
      <c r="AEU147" s="3"/>
      <c r="AEV147" s="3"/>
      <c r="AEW147" s="3"/>
      <c r="AEX147" s="3"/>
      <c r="AEY147" s="3"/>
      <c r="AEZ147" s="3"/>
      <c r="AFA147" s="3"/>
      <c r="AFB147" s="3"/>
      <c r="AFC147" s="3"/>
      <c r="AFD147" s="3"/>
      <c r="AFE147" s="3"/>
      <c r="AFF147" s="3"/>
      <c r="AFG147" s="3"/>
      <c r="AFH147" s="3"/>
      <c r="AFI147" s="3"/>
      <c r="AFJ147" s="3"/>
      <c r="AFK147" s="3"/>
      <c r="AFL147" s="3"/>
      <c r="AFM147" s="3"/>
      <c r="AFN147" s="3"/>
      <c r="AFO147" s="3"/>
      <c r="AFP147" s="3"/>
      <c r="AFQ147" s="3"/>
      <c r="AFR147" s="3"/>
      <c r="AFS147" s="3"/>
      <c r="AFT147" s="3"/>
      <c r="AFU147" s="3"/>
      <c r="AFV147" s="3"/>
      <c r="AFW147" s="3"/>
      <c r="AFX147" s="3"/>
      <c r="AFY147" s="3"/>
      <c r="AFZ147" s="3"/>
      <c r="AGA147" s="3"/>
      <c r="AGB147" s="3"/>
      <c r="AGC147" s="3"/>
      <c r="AGD147" s="3"/>
      <c r="AGE147" s="3"/>
      <c r="AGF147" s="3"/>
      <c r="AGG147" s="3"/>
      <c r="AGH147" s="3"/>
      <c r="AGI147" s="3"/>
      <c r="AGJ147" s="3"/>
      <c r="AGK147" s="3"/>
      <c r="AGL147" s="3"/>
      <c r="AGM147" s="3"/>
      <c r="AGN147" s="3"/>
      <c r="AGO147" s="3"/>
      <c r="AGP147" s="3"/>
      <c r="AGQ147" s="3"/>
      <c r="AGR147" s="3"/>
      <c r="AGS147" s="3"/>
      <c r="AGT147" s="3"/>
      <c r="AGU147" s="3"/>
      <c r="AGV147" s="3"/>
      <c r="AGW147" s="3"/>
      <c r="AGX147" s="3"/>
      <c r="AGY147" s="3"/>
      <c r="AGZ147" s="3"/>
      <c r="AHA147" s="3"/>
      <c r="AHB147" s="3"/>
      <c r="AHC147" s="3"/>
      <c r="AHD147" s="3"/>
      <c r="AHE147" s="3"/>
      <c r="AHF147" s="3"/>
      <c r="AHG147" s="3"/>
      <c r="AHH147" s="3"/>
      <c r="AHI147" s="3"/>
      <c r="AHJ147" s="3"/>
      <c r="AHK147" s="3"/>
      <c r="AHL147" s="3"/>
      <c r="AHM147" s="3"/>
      <c r="AHN147" s="3"/>
      <c r="AHO147" s="3"/>
      <c r="AHP147" s="3"/>
      <c r="AHQ147" s="3"/>
      <c r="AHR147" s="3"/>
      <c r="AHS147" s="3"/>
      <c r="AHT147" s="3"/>
      <c r="AHU147" s="3"/>
      <c r="AHV147" s="3"/>
      <c r="AHW147" s="3"/>
      <c r="AHX147" s="3"/>
      <c r="AHY147" s="3"/>
      <c r="AHZ147" s="3"/>
      <c r="AIA147" s="3"/>
      <c r="AIB147" s="3"/>
      <c r="AIC147" s="3"/>
      <c r="AID147" s="3"/>
      <c r="AIE147" s="3"/>
      <c r="AIF147" s="3"/>
      <c r="AIG147" s="3"/>
      <c r="AIH147" s="3"/>
      <c r="AII147" s="3"/>
      <c r="AIJ147" s="3"/>
      <c r="AIK147" s="3"/>
      <c r="AIL147" s="3"/>
      <c r="AIM147" s="3"/>
      <c r="AIN147" s="3"/>
      <c r="AIO147" s="3"/>
      <c r="AIP147" s="3"/>
      <c r="AIQ147" s="3"/>
      <c r="AIR147" s="3"/>
      <c r="AIS147" s="3"/>
      <c r="AIT147" s="3"/>
      <c r="AIU147" s="3"/>
      <c r="AIV147" s="3"/>
      <c r="AIW147" s="3"/>
      <c r="AIX147" s="3"/>
      <c r="AIY147" s="3"/>
      <c r="AIZ147" s="3"/>
      <c r="AJA147" s="3"/>
      <c r="AJB147" s="3"/>
      <c r="AJC147" s="3"/>
      <c r="AJD147" s="3"/>
      <c r="AJE147" s="3"/>
      <c r="AJF147" s="3"/>
      <c r="AJG147" s="3"/>
      <c r="AJH147" s="3"/>
      <c r="AJI147" s="3"/>
      <c r="AJJ147" s="3"/>
      <c r="AJK147" s="3"/>
      <c r="AJL147" s="3"/>
      <c r="AJM147" s="3"/>
      <c r="AJN147" s="3"/>
      <c r="AJO147" s="3"/>
      <c r="AJP147" s="3"/>
      <c r="AJQ147" s="3"/>
      <c r="AJR147" s="3"/>
      <c r="AJS147" s="3"/>
      <c r="AJT147" s="3"/>
      <c r="AJU147" s="3"/>
      <c r="AJV147" s="3"/>
      <c r="AJW147" s="3"/>
      <c r="AJX147" s="3"/>
      <c r="AJY147" s="3"/>
      <c r="AJZ147" s="3"/>
      <c r="AKA147" s="3"/>
      <c r="AKB147" s="3"/>
      <c r="AKC147" s="3"/>
      <c r="AKD147" s="3"/>
      <c r="AKE147" s="3"/>
      <c r="AKF147" s="3"/>
      <c r="AKG147" s="3"/>
      <c r="AKH147" s="3"/>
      <c r="AKI147" s="3"/>
      <c r="AKJ147" s="3"/>
      <c r="AKK147" s="3"/>
    </row>
    <row r="148" spans="1:973" s="23" customFormat="1" ht="15" customHeight="1">
      <c r="A148" s="63"/>
      <c r="B148" s="37"/>
      <c r="C148" s="4"/>
      <c r="D148" s="28">
        <v>0</v>
      </c>
      <c r="E148" s="5"/>
      <c r="F148" s="85">
        <f t="shared" si="10"/>
        <v>0</v>
      </c>
      <c r="G148" s="131"/>
      <c r="H148" s="131"/>
      <c r="I148" s="131"/>
      <c r="J148" s="131"/>
      <c r="K148" s="131"/>
      <c r="L148" s="131"/>
      <c r="M148" s="131"/>
      <c r="N148" s="131"/>
      <c r="O148" s="131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/>
      <c r="LN148" s="3"/>
      <c r="LO148" s="3"/>
      <c r="LP148" s="3"/>
      <c r="LQ148" s="3"/>
      <c r="LR148" s="3"/>
      <c r="LS148" s="3"/>
      <c r="LT148" s="3"/>
      <c r="LU148" s="3"/>
      <c r="LV148" s="3"/>
      <c r="LW148" s="3"/>
      <c r="LX148" s="3"/>
      <c r="LY148" s="3"/>
      <c r="LZ148" s="3"/>
      <c r="MA148" s="3"/>
      <c r="MB148" s="3"/>
      <c r="MC148" s="3"/>
      <c r="MD148" s="3"/>
      <c r="ME148" s="3"/>
      <c r="MF148" s="3"/>
      <c r="MG148" s="3"/>
      <c r="MH148" s="3"/>
      <c r="MI148" s="3"/>
      <c r="MJ148" s="3"/>
      <c r="MK148" s="3"/>
      <c r="ML148" s="3"/>
      <c r="MM148" s="3"/>
      <c r="MN148" s="3"/>
      <c r="MO148" s="3"/>
      <c r="MP148" s="3"/>
      <c r="MQ148" s="3"/>
      <c r="MR148" s="3"/>
      <c r="MS148" s="3"/>
      <c r="MT148" s="3"/>
      <c r="MU148" s="3"/>
      <c r="MV148" s="3"/>
      <c r="MW148" s="3"/>
      <c r="MX148" s="3"/>
      <c r="MY148" s="3"/>
      <c r="MZ148" s="3"/>
      <c r="NA148" s="3"/>
      <c r="NB148" s="3"/>
      <c r="NC148" s="3"/>
      <c r="ND148" s="3"/>
      <c r="NE148" s="3"/>
      <c r="NF148" s="3"/>
      <c r="NG148" s="3"/>
      <c r="NH148" s="3"/>
      <c r="NI148" s="3"/>
      <c r="NJ148" s="3"/>
      <c r="NK148" s="3"/>
      <c r="NL148" s="3"/>
      <c r="NM148" s="3"/>
      <c r="NN148" s="3"/>
      <c r="NO148" s="3"/>
      <c r="NP148" s="3"/>
      <c r="NQ148" s="3"/>
      <c r="NR148" s="3"/>
      <c r="NS148" s="3"/>
      <c r="NT148" s="3"/>
      <c r="NU148" s="3"/>
      <c r="NV148" s="3"/>
      <c r="NW148" s="3"/>
      <c r="NX148" s="3"/>
      <c r="NY148" s="3"/>
      <c r="NZ148" s="3"/>
      <c r="OA148" s="3"/>
      <c r="OB148" s="3"/>
      <c r="OC148" s="3"/>
      <c r="OD148" s="3"/>
      <c r="OE148" s="3"/>
      <c r="OF148" s="3"/>
      <c r="OG148" s="3"/>
      <c r="OH148" s="3"/>
      <c r="OI148" s="3"/>
      <c r="OJ148" s="3"/>
      <c r="OK148" s="3"/>
      <c r="OL148" s="3"/>
      <c r="OM148" s="3"/>
      <c r="ON148" s="3"/>
      <c r="OO148" s="3"/>
      <c r="OP148" s="3"/>
      <c r="OQ148" s="3"/>
      <c r="OR148" s="3"/>
      <c r="OS148" s="3"/>
      <c r="OT148" s="3"/>
      <c r="OU148" s="3"/>
      <c r="OV148" s="3"/>
      <c r="OW148" s="3"/>
      <c r="OX148" s="3"/>
      <c r="OY148" s="3"/>
      <c r="OZ148" s="3"/>
      <c r="PA148" s="3"/>
      <c r="PB148" s="3"/>
      <c r="PC148" s="3"/>
      <c r="PD148" s="3"/>
      <c r="PE148" s="3"/>
      <c r="PF148" s="3"/>
      <c r="PG148" s="3"/>
      <c r="PH148" s="3"/>
      <c r="PI148" s="3"/>
      <c r="PJ148" s="3"/>
      <c r="PK148" s="3"/>
      <c r="PL148" s="3"/>
      <c r="PM148" s="3"/>
      <c r="PN148" s="3"/>
      <c r="PO148" s="3"/>
      <c r="PP148" s="3"/>
      <c r="PQ148" s="3"/>
      <c r="PR148" s="3"/>
      <c r="PS148" s="3"/>
      <c r="PT148" s="3"/>
      <c r="PU148" s="3"/>
      <c r="PV148" s="3"/>
      <c r="PW148" s="3"/>
      <c r="PX148" s="3"/>
      <c r="PY148" s="3"/>
      <c r="PZ148" s="3"/>
      <c r="QA148" s="3"/>
      <c r="QB148" s="3"/>
      <c r="QC148" s="3"/>
      <c r="QD148" s="3"/>
      <c r="QE148" s="3"/>
      <c r="QF148" s="3"/>
      <c r="QG148" s="3"/>
      <c r="QH148" s="3"/>
      <c r="QI148" s="3"/>
      <c r="QJ148" s="3"/>
      <c r="QK148" s="3"/>
      <c r="QL148" s="3"/>
      <c r="QM148" s="3"/>
      <c r="QN148" s="3"/>
      <c r="QO148" s="3"/>
      <c r="QP148" s="3"/>
      <c r="QQ148" s="3"/>
      <c r="QR148" s="3"/>
      <c r="QS148" s="3"/>
      <c r="QT148" s="3"/>
      <c r="QU148" s="3"/>
      <c r="QV148" s="3"/>
      <c r="QW148" s="3"/>
      <c r="QX148" s="3"/>
      <c r="QY148" s="3"/>
      <c r="QZ148" s="3"/>
      <c r="RA148" s="3"/>
      <c r="RB148" s="3"/>
      <c r="RC148" s="3"/>
      <c r="RD148" s="3"/>
      <c r="RE148" s="3"/>
      <c r="RF148" s="3"/>
      <c r="RG148" s="3"/>
      <c r="RH148" s="3"/>
      <c r="RI148" s="3"/>
      <c r="RJ148" s="3"/>
      <c r="RK148" s="3"/>
      <c r="RL148" s="3"/>
      <c r="RM148" s="3"/>
      <c r="RN148" s="3"/>
      <c r="RO148" s="3"/>
      <c r="RP148" s="3"/>
      <c r="RQ148" s="3"/>
      <c r="RR148" s="3"/>
      <c r="RS148" s="3"/>
      <c r="RT148" s="3"/>
      <c r="RU148" s="3"/>
      <c r="RV148" s="3"/>
      <c r="RW148" s="3"/>
      <c r="RX148" s="3"/>
      <c r="RY148" s="3"/>
      <c r="RZ148" s="3"/>
      <c r="SA148" s="3"/>
      <c r="SB148" s="3"/>
      <c r="SC148" s="3"/>
      <c r="SD148" s="3"/>
      <c r="SE148" s="3"/>
      <c r="SF148" s="3"/>
      <c r="SG148" s="3"/>
      <c r="SH148" s="3"/>
      <c r="SI148" s="3"/>
      <c r="SJ148" s="3"/>
      <c r="SK148" s="3"/>
      <c r="SL148" s="3"/>
      <c r="SM148" s="3"/>
      <c r="SN148" s="3"/>
      <c r="SO148" s="3"/>
      <c r="SP148" s="3"/>
      <c r="SQ148" s="3"/>
      <c r="SR148" s="3"/>
      <c r="SS148" s="3"/>
      <c r="ST148" s="3"/>
      <c r="SU148" s="3"/>
      <c r="SV148" s="3"/>
      <c r="SW148" s="3"/>
      <c r="SX148" s="3"/>
      <c r="SY148" s="3"/>
      <c r="SZ148" s="3"/>
      <c r="TA148" s="3"/>
      <c r="TB148" s="3"/>
      <c r="TC148" s="3"/>
      <c r="TD148" s="3"/>
      <c r="TE148" s="3"/>
      <c r="TF148" s="3"/>
      <c r="TG148" s="3"/>
      <c r="TH148" s="3"/>
      <c r="TI148" s="3"/>
      <c r="TJ148" s="3"/>
      <c r="TK148" s="3"/>
      <c r="TL148" s="3"/>
      <c r="TM148" s="3"/>
      <c r="TN148" s="3"/>
      <c r="TO148" s="3"/>
      <c r="TP148" s="3"/>
      <c r="TQ148" s="3"/>
      <c r="TR148" s="3"/>
      <c r="TS148" s="3"/>
      <c r="TT148" s="3"/>
      <c r="TU148" s="3"/>
      <c r="TV148" s="3"/>
      <c r="TW148" s="3"/>
      <c r="TX148" s="3"/>
      <c r="TY148" s="3"/>
      <c r="TZ148" s="3"/>
      <c r="UA148" s="3"/>
      <c r="UB148" s="3"/>
      <c r="UC148" s="3"/>
      <c r="UD148" s="3"/>
      <c r="UE148" s="3"/>
      <c r="UF148" s="3"/>
      <c r="UG148" s="3"/>
      <c r="UH148" s="3"/>
      <c r="UI148" s="3"/>
      <c r="UJ148" s="3"/>
      <c r="UK148" s="3"/>
      <c r="UL148" s="3"/>
      <c r="UM148" s="3"/>
      <c r="UN148" s="3"/>
      <c r="UO148" s="3"/>
      <c r="UP148" s="3"/>
      <c r="UQ148" s="3"/>
      <c r="UR148" s="3"/>
      <c r="US148" s="3"/>
      <c r="UT148" s="3"/>
      <c r="UU148" s="3"/>
      <c r="UV148" s="3"/>
      <c r="UW148" s="3"/>
      <c r="UX148" s="3"/>
      <c r="UY148" s="3"/>
      <c r="UZ148" s="3"/>
      <c r="VA148" s="3"/>
      <c r="VB148" s="3"/>
      <c r="VC148" s="3"/>
      <c r="VD148" s="3"/>
      <c r="VE148" s="3"/>
      <c r="VF148" s="3"/>
      <c r="VG148" s="3"/>
      <c r="VH148" s="3"/>
      <c r="VI148" s="3"/>
      <c r="VJ148" s="3"/>
      <c r="VK148" s="3"/>
      <c r="VL148" s="3"/>
      <c r="VM148" s="3"/>
      <c r="VN148" s="3"/>
      <c r="VO148" s="3"/>
      <c r="VP148" s="3"/>
      <c r="VQ148" s="3"/>
      <c r="VR148" s="3"/>
      <c r="VS148" s="3"/>
      <c r="VT148" s="3"/>
      <c r="VU148" s="3"/>
      <c r="VV148" s="3"/>
      <c r="VW148" s="3"/>
      <c r="VX148" s="3"/>
      <c r="VY148" s="3"/>
      <c r="VZ148" s="3"/>
      <c r="WA148" s="3"/>
      <c r="WB148" s="3"/>
      <c r="WC148" s="3"/>
      <c r="WD148" s="3"/>
      <c r="WE148" s="3"/>
      <c r="WF148" s="3"/>
      <c r="WG148" s="3"/>
      <c r="WH148" s="3"/>
      <c r="WI148" s="3"/>
      <c r="WJ148" s="3"/>
      <c r="WK148" s="3"/>
      <c r="WL148" s="3"/>
      <c r="WM148" s="3"/>
      <c r="WN148" s="3"/>
      <c r="WO148" s="3"/>
      <c r="WP148" s="3"/>
      <c r="WQ148" s="3"/>
      <c r="WR148" s="3"/>
      <c r="WS148" s="3"/>
      <c r="WT148" s="3"/>
      <c r="WU148" s="3"/>
      <c r="WV148" s="3"/>
      <c r="WW148" s="3"/>
      <c r="WX148" s="3"/>
      <c r="WY148" s="3"/>
      <c r="WZ148" s="3"/>
      <c r="XA148" s="3"/>
      <c r="XB148" s="3"/>
      <c r="XC148" s="3"/>
      <c r="XD148" s="3"/>
      <c r="XE148" s="3"/>
      <c r="XF148" s="3"/>
      <c r="XG148" s="3"/>
      <c r="XH148" s="3"/>
      <c r="XI148" s="3"/>
      <c r="XJ148" s="3"/>
      <c r="XK148" s="3"/>
      <c r="XL148" s="3"/>
      <c r="XM148" s="3"/>
      <c r="XN148" s="3"/>
      <c r="XO148" s="3"/>
      <c r="XP148" s="3"/>
      <c r="XQ148" s="3"/>
      <c r="XR148" s="3"/>
      <c r="XS148" s="3"/>
      <c r="XT148" s="3"/>
      <c r="XU148" s="3"/>
      <c r="XV148" s="3"/>
      <c r="XW148" s="3"/>
      <c r="XX148" s="3"/>
      <c r="XY148" s="3"/>
      <c r="XZ148" s="3"/>
      <c r="YA148" s="3"/>
      <c r="YB148" s="3"/>
      <c r="YC148" s="3"/>
      <c r="YD148" s="3"/>
      <c r="YE148" s="3"/>
      <c r="YF148" s="3"/>
      <c r="YG148" s="3"/>
      <c r="YH148" s="3"/>
      <c r="YI148" s="3"/>
      <c r="YJ148" s="3"/>
      <c r="YK148" s="3"/>
      <c r="YL148" s="3"/>
      <c r="YM148" s="3"/>
      <c r="YN148" s="3"/>
      <c r="YO148" s="3"/>
      <c r="YP148" s="3"/>
      <c r="YQ148" s="3"/>
      <c r="YR148" s="3"/>
      <c r="YS148" s="3"/>
      <c r="YT148" s="3"/>
      <c r="YU148" s="3"/>
      <c r="YV148" s="3"/>
      <c r="YW148" s="3"/>
      <c r="YX148" s="3"/>
      <c r="YY148" s="3"/>
      <c r="YZ148" s="3"/>
      <c r="ZA148" s="3"/>
      <c r="ZB148" s="3"/>
      <c r="ZC148" s="3"/>
      <c r="ZD148" s="3"/>
      <c r="ZE148" s="3"/>
      <c r="ZF148" s="3"/>
      <c r="ZG148" s="3"/>
      <c r="ZH148" s="3"/>
      <c r="ZI148" s="3"/>
      <c r="ZJ148" s="3"/>
      <c r="ZK148" s="3"/>
      <c r="ZL148" s="3"/>
      <c r="ZM148" s="3"/>
      <c r="ZN148" s="3"/>
      <c r="ZO148" s="3"/>
      <c r="ZP148" s="3"/>
      <c r="ZQ148" s="3"/>
      <c r="ZR148" s="3"/>
      <c r="ZS148" s="3"/>
      <c r="ZT148" s="3"/>
      <c r="ZU148" s="3"/>
      <c r="ZV148" s="3"/>
      <c r="ZW148" s="3"/>
      <c r="ZX148" s="3"/>
      <c r="ZY148" s="3"/>
      <c r="ZZ148" s="3"/>
      <c r="AAA148" s="3"/>
      <c r="AAB148" s="3"/>
      <c r="AAC148" s="3"/>
      <c r="AAD148" s="3"/>
      <c r="AAE148" s="3"/>
      <c r="AAF148" s="3"/>
      <c r="AAG148" s="3"/>
      <c r="AAH148" s="3"/>
      <c r="AAI148" s="3"/>
      <c r="AAJ148" s="3"/>
      <c r="AAK148" s="3"/>
      <c r="AAL148" s="3"/>
      <c r="AAM148" s="3"/>
      <c r="AAN148" s="3"/>
      <c r="AAO148" s="3"/>
      <c r="AAP148" s="3"/>
      <c r="AAQ148" s="3"/>
      <c r="AAR148" s="3"/>
      <c r="AAS148" s="3"/>
      <c r="AAT148" s="3"/>
      <c r="AAU148" s="3"/>
      <c r="AAV148" s="3"/>
      <c r="AAW148" s="3"/>
      <c r="AAX148" s="3"/>
      <c r="AAY148" s="3"/>
      <c r="AAZ148" s="3"/>
      <c r="ABA148" s="3"/>
      <c r="ABB148" s="3"/>
      <c r="ABC148" s="3"/>
      <c r="ABD148" s="3"/>
      <c r="ABE148" s="3"/>
      <c r="ABF148" s="3"/>
      <c r="ABG148" s="3"/>
      <c r="ABH148" s="3"/>
      <c r="ABI148" s="3"/>
      <c r="ABJ148" s="3"/>
      <c r="ABK148" s="3"/>
      <c r="ABL148" s="3"/>
      <c r="ABM148" s="3"/>
      <c r="ABN148" s="3"/>
      <c r="ABO148" s="3"/>
      <c r="ABP148" s="3"/>
      <c r="ABQ148" s="3"/>
      <c r="ABR148" s="3"/>
      <c r="ABS148" s="3"/>
      <c r="ABT148" s="3"/>
      <c r="ABU148" s="3"/>
      <c r="ABV148" s="3"/>
      <c r="ABW148" s="3"/>
      <c r="ABX148" s="3"/>
      <c r="ABY148" s="3"/>
      <c r="ABZ148" s="3"/>
      <c r="ACA148" s="3"/>
      <c r="ACB148" s="3"/>
      <c r="ACC148" s="3"/>
      <c r="ACD148" s="3"/>
      <c r="ACE148" s="3"/>
      <c r="ACF148" s="3"/>
      <c r="ACG148" s="3"/>
      <c r="ACH148" s="3"/>
      <c r="ACI148" s="3"/>
      <c r="ACJ148" s="3"/>
      <c r="ACK148" s="3"/>
      <c r="ACL148" s="3"/>
      <c r="ACM148" s="3"/>
      <c r="ACN148" s="3"/>
      <c r="ACO148" s="3"/>
      <c r="ACP148" s="3"/>
      <c r="ACQ148" s="3"/>
      <c r="ACR148" s="3"/>
      <c r="ACS148" s="3"/>
      <c r="ACT148" s="3"/>
      <c r="ACU148" s="3"/>
      <c r="ACV148" s="3"/>
      <c r="ACW148" s="3"/>
      <c r="ACX148" s="3"/>
      <c r="ACY148" s="3"/>
      <c r="ACZ148" s="3"/>
      <c r="ADA148" s="3"/>
      <c r="ADB148" s="3"/>
      <c r="ADC148" s="3"/>
      <c r="ADD148" s="3"/>
      <c r="ADE148" s="3"/>
      <c r="ADF148" s="3"/>
      <c r="ADG148" s="3"/>
      <c r="ADH148" s="3"/>
      <c r="ADI148" s="3"/>
      <c r="ADJ148" s="3"/>
      <c r="ADK148" s="3"/>
      <c r="ADL148" s="3"/>
      <c r="ADM148" s="3"/>
      <c r="ADN148" s="3"/>
      <c r="ADO148" s="3"/>
      <c r="ADP148" s="3"/>
      <c r="ADQ148" s="3"/>
      <c r="ADR148" s="3"/>
      <c r="ADS148" s="3"/>
      <c r="ADT148" s="3"/>
      <c r="ADU148" s="3"/>
      <c r="ADV148" s="3"/>
      <c r="ADW148" s="3"/>
      <c r="ADX148" s="3"/>
      <c r="ADY148" s="3"/>
      <c r="ADZ148" s="3"/>
      <c r="AEA148" s="3"/>
      <c r="AEB148" s="3"/>
      <c r="AEC148" s="3"/>
      <c r="AED148" s="3"/>
      <c r="AEE148" s="3"/>
      <c r="AEF148" s="3"/>
      <c r="AEG148" s="3"/>
      <c r="AEH148" s="3"/>
      <c r="AEI148" s="3"/>
      <c r="AEJ148" s="3"/>
      <c r="AEK148" s="3"/>
      <c r="AEL148" s="3"/>
      <c r="AEM148" s="3"/>
      <c r="AEN148" s="3"/>
      <c r="AEO148" s="3"/>
      <c r="AEP148" s="3"/>
      <c r="AEQ148" s="3"/>
      <c r="AER148" s="3"/>
      <c r="AES148" s="3"/>
      <c r="AET148" s="3"/>
      <c r="AEU148" s="3"/>
      <c r="AEV148" s="3"/>
      <c r="AEW148" s="3"/>
      <c r="AEX148" s="3"/>
      <c r="AEY148" s="3"/>
      <c r="AEZ148" s="3"/>
      <c r="AFA148" s="3"/>
      <c r="AFB148" s="3"/>
      <c r="AFC148" s="3"/>
      <c r="AFD148" s="3"/>
      <c r="AFE148" s="3"/>
      <c r="AFF148" s="3"/>
      <c r="AFG148" s="3"/>
      <c r="AFH148" s="3"/>
      <c r="AFI148" s="3"/>
      <c r="AFJ148" s="3"/>
      <c r="AFK148" s="3"/>
      <c r="AFL148" s="3"/>
      <c r="AFM148" s="3"/>
      <c r="AFN148" s="3"/>
      <c r="AFO148" s="3"/>
      <c r="AFP148" s="3"/>
      <c r="AFQ148" s="3"/>
      <c r="AFR148" s="3"/>
      <c r="AFS148" s="3"/>
      <c r="AFT148" s="3"/>
      <c r="AFU148" s="3"/>
      <c r="AFV148" s="3"/>
      <c r="AFW148" s="3"/>
      <c r="AFX148" s="3"/>
      <c r="AFY148" s="3"/>
      <c r="AFZ148" s="3"/>
      <c r="AGA148" s="3"/>
      <c r="AGB148" s="3"/>
      <c r="AGC148" s="3"/>
      <c r="AGD148" s="3"/>
      <c r="AGE148" s="3"/>
      <c r="AGF148" s="3"/>
      <c r="AGG148" s="3"/>
      <c r="AGH148" s="3"/>
      <c r="AGI148" s="3"/>
      <c r="AGJ148" s="3"/>
      <c r="AGK148" s="3"/>
      <c r="AGL148" s="3"/>
      <c r="AGM148" s="3"/>
      <c r="AGN148" s="3"/>
      <c r="AGO148" s="3"/>
      <c r="AGP148" s="3"/>
      <c r="AGQ148" s="3"/>
      <c r="AGR148" s="3"/>
      <c r="AGS148" s="3"/>
      <c r="AGT148" s="3"/>
      <c r="AGU148" s="3"/>
      <c r="AGV148" s="3"/>
      <c r="AGW148" s="3"/>
      <c r="AGX148" s="3"/>
      <c r="AGY148" s="3"/>
      <c r="AGZ148" s="3"/>
      <c r="AHA148" s="3"/>
      <c r="AHB148" s="3"/>
      <c r="AHC148" s="3"/>
      <c r="AHD148" s="3"/>
      <c r="AHE148" s="3"/>
      <c r="AHF148" s="3"/>
      <c r="AHG148" s="3"/>
      <c r="AHH148" s="3"/>
      <c r="AHI148" s="3"/>
      <c r="AHJ148" s="3"/>
      <c r="AHK148" s="3"/>
      <c r="AHL148" s="3"/>
      <c r="AHM148" s="3"/>
      <c r="AHN148" s="3"/>
      <c r="AHO148" s="3"/>
      <c r="AHP148" s="3"/>
      <c r="AHQ148" s="3"/>
      <c r="AHR148" s="3"/>
      <c r="AHS148" s="3"/>
      <c r="AHT148" s="3"/>
      <c r="AHU148" s="3"/>
      <c r="AHV148" s="3"/>
      <c r="AHW148" s="3"/>
      <c r="AHX148" s="3"/>
      <c r="AHY148" s="3"/>
      <c r="AHZ148" s="3"/>
      <c r="AIA148" s="3"/>
      <c r="AIB148" s="3"/>
      <c r="AIC148" s="3"/>
      <c r="AID148" s="3"/>
      <c r="AIE148" s="3"/>
      <c r="AIF148" s="3"/>
      <c r="AIG148" s="3"/>
      <c r="AIH148" s="3"/>
      <c r="AII148" s="3"/>
      <c r="AIJ148" s="3"/>
      <c r="AIK148" s="3"/>
      <c r="AIL148" s="3"/>
      <c r="AIM148" s="3"/>
      <c r="AIN148" s="3"/>
      <c r="AIO148" s="3"/>
      <c r="AIP148" s="3"/>
      <c r="AIQ148" s="3"/>
      <c r="AIR148" s="3"/>
      <c r="AIS148" s="3"/>
      <c r="AIT148" s="3"/>
      <c r="AIU148" s="3"/>
      <c r="AIV148" s="3"/>
      <c r="AIW148" s="3"/>
      <c r="AIX148" s="3"/>
      <c r="AIY148" s="3"/>
      <c r="AIZ148" s="3"/>
      <c r="AJA148" s="3"/>
      <c r="AJB148" s="3"/>
      <c r="AJC148" s="3"/>
      <c r="AJD148" s="3"/>
      <c r="AJE148" s="3"/>
      <c r="AJF148" s="3"/>
      <c r="AJG148" s="3"/>
      <c r="AJH148" s="3"/>
      <c r="AJI148" s="3"/>
      <c r="AJJ148" s="3"/>
      <c r="AJK148" s="3"/>
      <c r="AJL148" s="3"/>
      <c r="AJM148" s="3"/>
      <c r="AJN148" s="3"/>
      <c r="AJO148" s="3"/>
      <c r="AJP148" s="3"/>
      <c r="AJQ148" s="3"/>
      <c r="AJR148" s="3"/>
      <c r="AJS148" s="3"/>
      <c r="AJT148" s="3"/>
      <c r="AJU148" s="3"/>
      <c r="AJV148" s="3"/>
      <c r="AJW148" s="3"/>
      <c r="AJX148" s="3"/>
      <c r="AJY148" s="3"/>
      <c r="AJZ148" s="3"/>
      <c r="AKA148" s="3"/>
      <c r="AKB148" s="3"/>
      <c r="AKC148" s="3"/>
      <c r="AKD148" s="3"/>
      <c r="AKE148" s="3"/>
      <c r="AKF148" s="3"/>
      <c r="AKG148" s="3"/>
      <c r="AKH148" s="3"/>
      <c r="AKI148" s="3"/>
      <c r="AKJ148" s="3"/>
      <c r="AKK148" s="3"/>
    </row>
    <row r="149" spans="1:973" s="38" customFormat="1" ht="15" customHeight="1">
      <c r="A149" s="62">
        <f>A146+1</f>
        <v>39</v>
      </c>
      <c r="B149" s="2" t="s">
        <v>55</v>
      </c>
      <c r="C149" s="4"/>
      <c r="D149" s="28">
        <v>0</v>
      </c>
      <c r="E149" s="5"/>
      <c r="F149" s="85">
        <f t="shared" si="10"/>
        <v>0</v>
      </c>
      <c r="G149" s="137"/>
      <c r="H149" s="137"/>
      <c r="I149" s="137"/>
      <c r="J149" s="137"/>
      <c r="K149" s="137"/>
      <c r="L149" s="137"/>
      <c r="M149" s="137"/>
      <c r="N149" s="137"/>
      <c r="O149" s="137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  <c r="GN149" s="14"/>
      <c r="GO149" s="14"/>
      <c r="GP149" s="14"/>
      <c r="GQ149" s="14"/>
      <c r="GR149" s="14"/>
      <c r="GS149" s="14"/>
      <c r="GT149" s="14"/>
      <c r="GU149" s="14"/>
      <c r="GV149" s="14"/>
      <c r="GW149" s="14"/>
      <c r="GX149" s="14"/>
      <c r="GY149" s="14"/>
      <c r="GZ149" s="14"/>
      <c r="HA149" s="14"/>
      <c r="HB149" s="14"/>
      <c r="HC149" s="14"/>
      <c r="HD149" s="14"/>
      <c r="HE149" s="14"/>
      <c r="HF149" s="14"/>
      <c r="HG149" s="14"/>
      <c r="HH149" s="14"/>
      <c r="HI149" s="14"/>
      <c r="HJ149" s="14"/>
      <c r="HK149" s="14"/>
      <c r="HL149" s="14"/>
      <c r="HM149" s="14"/>
      <c r="HN149" s="14"/>
      <c r="HO149" s="14"/>
      <c r="HP149" s="14"/>
      <c r="HQ149" s="14"/>
      <c r="HR149" s="14"/>
      <c r="HS149" s="14"/>
      <c r="HT149" s="14"/>
      <c r="HU149" s="14"/>
      <c r="HV149" s="14"/>
      <c r="HW149" s="14"/>
      <c r="HX149" s="14"/>
      <c r="HY149" s="14"/>
      <c r="HZ149" s="14"/>
      <c r="IA149" s="14"/>
      <c r="IB149" s="14"/>
      <c r="IC149" s="14"/>
      <c r="ID149" s="14"/>
      <c r="IE149" s="14"/>
      <c r="IF149" s="14"/>
      <c r="IG149" s="14"/>
      <c r="IH149" s="14"/>
      <c r="II149" s="14"/>
      <c r="IJ149" s="14"/>
      <c r="IK149" s="14"/>
      <c r="IL149" s="14"/>
      <c r="IM149" s="14"/>
      <c r="IN149" s="14"/>
      <c r="IO149" s="14"/>
      <c r="IP149" s="14"/>
      <c r="IQ149" s="14"/>
      <c r="IR149" s="14"/>
      <c r="IS149" s="14"/>
      <c r="IT149" s="14"/>
      <c r="IU149" s="14"/>
      <c r="IV149" s="14"/>
      <c r="IW149" s="14"/>
      <c r="IX149" s="14"/>
      <c r="IY149" s="14"/>
      <c r="IZ149" s="14"/>
      <c r="JA149" s="14"/>
      <c r="JB149" s="14"/>
      <c r="JC149" s="14"/>
      <c r="JD149" s="14"/>
      <c r="JE149" s="14"/>
      <c r="JF149" s="14"/>
      <c r="JG149" s="14"/>
      <c r="JH149" s="14"/>
      <c r="JI149" s="14"/>
      <c r="JJ149" s="14"/>
      <c r="JK149" s="14"/>
      <c r="JL149" s="14"/>
      <c r="JM149" s="14"/>
      <c r="JN149" s="14"/>
      <c r="JO149" s="14"/>
      <c r="JP149" s="14"/>
      <c r="JQ149" s="14"/>
      <c r="JR149" s="14"/>
      <c r="JS149" s="14"/>
      <c r="JT149" s="14"/>
      <c r="JU149" s="14"/>
      <c r="JV149" s="14"/>
      <c r="JW149" s="14"/>
      <c r="JX149" s="14"/>
      <c r="JY149" s="14"/>
      <c r="JZ149" s="14"/>
      <c r="KA149" s="14"/>
      <c r="KB149" s="14"/>
      <c r="KC149" s="14"/>
      <c r="KD149" s="14"/>
      <c r="KE149" s="14"/>
      <c r="KF149" s="14"/>
      <c r="KG149" s="14"/>
      <c r="KH149" s="14"/>
      <c r="KI149" s="14"/>
      <c r="KJ149" s="14"/>
      <c r="KK149" s="14"/>
      <c r="KL149" s="14"/>
      <c r="KM149" s="14"/>
      <c r="KN149" s="14"/>
      <c r="KO149" s="14"/>
      <c r="KP149" s="14"/>
      <c r="KQ149" s="14"/>
      <c r="KR149" s="14"/>
      <c r="KS149" s="14"/>
      <c r="KT149" s="14"/>
      <c r="KU149" s="14"/>
      <c r="KV149" s="14"/>
      <c r="KW149" s="14"/>
      <c r="KX149" s="14"/>
      <c r="KY149" s="14"/>
      <c r="KZ149" s="14"/>
      <c r="LA149" s="14"/>
      <c r="LB149" s="14"/>
      <c r="LC149" s="14"/>
      <c r="LD149" s="14"/>
      <c r="LE149" s="14"/>
      <c r="LF149" s="14"/>
      <c r="LG149" s="14"/>
      <c r="LH149" s="14"/>
      <c r="LI149" s="14"/>
      <c r="LJ149" s="14"/>
      <c r="LK149" s="14"/>
      <c r="LL149" s="14"/>
      <c r="LM149" s="14"/>
      <c r="LN149" s="14"/>
      <c r="LO149" s="14"/>
      <c r="LP149" s="14"/>
      <c r="LQ149" s="14"/>
      <c r="LR149" s="14"/>
      <c r="LS149" s="14"/>
      <c r="LT149" s="14"/>
      <c r="LU149" s="14"/>
      <c r="LV149" s="14"/>
      <c r="LW149" s="14"/>
      <c r="LX149" s="14"/>
      <c r="LY149" s="14"/>
      <c r="LZ149" s="14"/>
      <c r="MA149" s="14"/>
      <c r="MB149" s="14"/>
      <c r="MC149" s="14"/>
      <c r="MD149" s="14"/>
      <c r="ME149" s="14"/>
      <c r="MF149" s="14"/>
      <c r="MG149" s="14"/>
      <c r="MH149" s="14"/>
      <c r="MI149" s="14"/>
      <c r="MJ149" s="14"/>
      <c r="MK149" s="14"/>
      <c r="ML149" s="14"/>
      <c r="MM149" s="14"/>
      <c r="MN149" s="14"/>
      <c r="MO149" s="14"/>
      <c r="MP149" s="14"/>
      <c r="MQ149" s="14"/>
      <c r="MR149" s="14"/>
      <c r="MS149" s="14"/>
      <c r="MT149" s="14"/>
      <c r="MU149" s="14"/>
      <c r="MV149" s="14"/>
      <c r="MW149" s="14"/>
      <c r="MX149" s="14"/>
      <c r="MY149" s="14"/>
      <c r="MZ149" s="14"/>
      <c r="NA149" s="14"/>
      <c r="NB149" s="14"/>
      <c r="NC149" s="14"/>
      <c r="ND149" s="14"/>
      <c r="NE149" s="14"/>
      <c r="NF149" s="14"/>
      <c r="NG149" s="14"/>
      <c r="NH149" s="14"/>
      <c r="NI149" s="14"/>
      <c r="NJ149" s="14"/>
      <c r="NK149" s="14"/>
      <c r="NL149" s="14"/>
      <c r="NM149" s="14"/>
      <c r="NN149" s="14"/>
      <c r="NO149" s="14"/>
      <c r="NP149" s="14"/>
      <c r="NQ149" s="14"/>
      <c r="NR149" s="14"/>
      <c r="NS149" s="14"/>
      <c r="NT149" s="14"/>
      <c r="NU149" s="14"/>
      <c r="NV149" s="14"/>
      <c r="NW149" s="14"/>
      <c r="NX149" s="14"/>
      <c r="NY149" s="14"/>
      <c r="NZ149" s="14"/>
      <c r="OA149" s="14"/>
      <c r="OB149" s="14"/>
      <c r="OC149" s="14"/>
      <c r="OD149" s="14"/>
      <c r="OE149" s="14"/>
      <c r="OF149" s="14"/>
      <c r="OG149" s="14"/>
      <c r="OH149" s="14"/>
      <c r="OI149" s="14"/>
      <c r="OJ149" s="14"/>
      <c r="OK149" s="14"/>
      <c r="OL149" s="14"/>
      <c r="OM149" s="14"/>
      <c r="ON149" s="14"/>
      <c r="OO149" s="14"/>
      <c r="OP149" s="14"/>
      <c r="OQ149" s="14"/>
      <c r="OR149" s="14"/>
      <c r="OS149" s="14"/>
      <c r="OT149" s="14"/>
      <c r="OU149" s="14"/>
      <c r="OV149" s="14"/>
      <c r="OW149" s="14"/>
      <c r="OX149" s="14"/>
      <c r="OY149" s="14"/>
      <c r="OZ149" s="14"/>
      <c r="PA149" s="14"/>
      <c r="PB149" s="14"/>
      <c r="PC149" s="14"/>
      <c r="PD149" s="14"/>
      <c r="PE149" s="14"/>
      <c r="PF149" s="14"/>
      <c r="PG149" s="14"/>
      <c r="PH149" s="14"/>
      <c r="PI149" s="14"/>
      <c r="PJ149" s="14"/>
      <c r="PK149" s="14"/>
      <c r="PL149" s="14"/>
      <c r="PM149" s="14"/>
      <c r="PN149" s="14"/>
      <c r="PO149" s="14"/>
      <c r="PP149" s="14"/>
      <c r="PQ149" s="14"/>
      <c r="PR149" s="14"/>
      <c r="PS149" s="14"/>
      <c r="PT149" s="14"/>
      <c r="PU149" s="14"/>
      <c r="PV149" s="14"/>
      <c r="PW149" s="14"/>
      <c r="PX149" s="14"/>
      <c r="PY149" s="14"/>
      <c r="PZ149" s="14"/>
      <c r="QA149" s="14"/>
      <c r="QB149" s="14"/>
      <c r="QC149" s="14"/>
      <c r="QD149" s="14"/>
      <c r="QE149" s="14"/>
      <c r="QF149" s="14"/>
      <c r="QG149" s="14"/>
      <c r="QH149" s="14"/>
      <c r="QI149" s="14"/>
      <c r="QJ149" s="14"/>
      <c r="QK149" s="14"/>
      <c r="QL149" s="14"/>
      <c r="QM149" s="14"/>
      <c r="QN149" s="14"/>
      <c r="QO149" s="14"/>
      <c r="QP149" s="14"/>
      <c r="QQ149" s="14"/>
      <c r="QR149" s="14"/>
      <c r="QS149" s="14"/>
      <c r="QT149" s="14"/>
      <c r="QU149" s="14"/>
      <c r="QV149" s="14"/>
      <c r="QW149" s="14"/>
      <c r="QX149" s="14"/>
      <c r="QY149" s="14"/>
      <c r="QZ149" s="14"/>
      <c r="RA149" s="14"/>
      <c r="RB149" s="14"/>
      <c r="RC149" s="14"/>
      <c r="RD149" s="14"/>
      <c r="RE149" s="14"/>
      <c r="RF149" s="14"/>
      <c r="RG149" s="14"/>
      <c r="RH149" s="14"/>
      <c r="RI149" s="14"/>
      <c r="RJ149" s="14"/>
      <c r="RK149" s="14"/>
      <c r="RL149" s="14"/>
      <c r="RM149" s="14"/>
      <c r="RN149" s="14"/>
      <c r="RO149" s="14"/>
      <c r="RP149" s="14"/>
      <c r="RQ149" s="14"/>
      <c r="RR149" s="14"/>
      <c r="RS149" s="14"/>
      <c r="RT149" s="14"/>
      <c r="RU149" s="14"/>
      <c r="RV149" s="14"/>
      <c r="RW149" s="14"/>
      <c r="RX149" s="14"/>
      <c r="RY149" s="14"/>
      <c r="RZ149" s="14"/>
      <c r="SA149" s="14"/>
      <c r="SB149" s="14"/>
      <c r="SC149" s="14"/>
      <c r="SD149" s="14"/>
      <c r="SE149" s="14"/>
      <c r="SF149" s="14"/>
      <c r="SG149" s="14"/>
      <c r="SH149" s="14"/>
      <c r="SI149" s="14"/>
      <c r="SJ149" s="14"/>
      <c r="SK149" s="14"/>
      <c r="SL149" s="14"/>
      <c r="SM149" s="14"/>
      <c r="SN149" s="14"/>
      <c r="SO149" s="14"/>
      <c r="SP149" s="14"/>
      <c r="SQ149" s="14"/>
      <c r="SR149" s="14"/>
      <c r="SS149" s="14"/>
      <c r="ST149" s="14"/>
      <c r="SU149" s="14"/>
      <c r="SV149" s="14"/>
      <c r="SW149" s="14"/>
      <c r="SX149" s="14"/>
      <c r="SY149" s="14"/>
      <c r="SZ149" s="14"/>
      <c r="TA149" s="14"/>
      <c r="TB149" s="14"/>
      <c r="TC149" s="14"/>
      <c r="TD149" s="14"/>
      <c r="TE149" s="14"/>
      <c r="TF149" s="14"/>
      <c r="TG149" s="14"/>
      <c r="TH149" s="14"/>
      <c r="TI149" s="14"/>
      <c r="TJ149" s="14"/>
      <c r="TK149" s="14"/>
      <c r="TL149" s="14"/>
      <c r="TM149" s="14"/>
      <c r="TN149" s="14"/>
      <c r="TO149" s="14"/>
      <c r="TP149" s="14"/>
      <c r="TQ149" s="14"/>
      <c r="TR149" s="14"/>
      <c r="TS149" s="14"/>
      <c r="TT149" s="14"/>
      <c r="TU149" s="14"/>
      <c r="TV149" s="14"/>
      <c r="TW149" s="14"/>
      <c r="TX149" s="14"/>
      <c r="TY149" s="14"/>
      <c r="TZ149" s="14"/>
      <c r="UA149" s="14"/>
      <c r="UB149" s="14"/>
      <c r="UC149" s="14"/>
      <c r="UD149" s="14"/>
      <c r="UE149" s="14"/>
      <c r="UF149" s="14"/>
      <c r="UG149" s="14"/>
      <c r="UH149" s="14"/>
      <c r="UI149" s="14"/>
      <c r="UJ149" s="14"/>
      <c r="UK149" s="14"/>
      <c r="UL149" s="14"/>
      <c r="UM149" s="14"/>
      <c r="UN149" s="14"/>
      <c r="UO149" s="14"/>
      <c r="UP149" s="14"/>
      <c r="UQ149" s="14"/>
      <c r="UR149" s="14"/>
      <c r="US149" s="14"/>
      <c r="UT149" s="14"/>
      <c r="UU149" s="14"/>
      <c r="UV149" s="14"/>
      <c r="UW149" s="14"/>
      <c r="UX149" s="14"/>
      <c r="UY149" s="14"/>
      <c r="UZ149" s="14"/>
      <c r="VA149" s="14"/>
      <c r="VB149" s="14"/>
      <c r="VC149" s="14"/>
      <c r="VD149" s="14"/>
      <c r="VE149" s="14"/>
      <c r="VF149" s="14"/>
      <c r="VG149" s="14"/>
      <c r="VH149" s="14"/>
      <c r="VI149" s="14"/>
      <c r="VJ149" s="14"/>
      <c r="VK149" s="14"/>
      <c r="VL149" s="14"/>
      <c r="VM149" s="14"/>
      <c r="VN149" s="14"/>
      <c r="VO149" s="14"/>
      <c r="VP149" s="14"/>
      <c r="VQ149" s="14"/>
      <c r="VR149" s="14"/>
      <c r="VS149" s="14"/>
      <c r="VT149" s="14"/>
      <c r="VU149" s="14"/>
      <c r="VV149" s="14"/>
      <c r="VW149" s="14"/>
      <c r="VX149" s="14"/>
      <c r="VY149" s="14"/>
      <c r="VZ149" s="14"/>
      <c r="WA149" s="14"/>
      <c r="WB149" s="14"/>
      <c r="WC149" s="14"/>
      <c r="WD149" s="14"/>
      <c r="WE149" s="14"/>
      <c r="WF149" s="14"/>
      <c r="WG149" s="14"/>
      <c r="WH149" s="14"/>
      <c r="WI149" s="14"/>
      <c r="WJ149" s="14"/>
      <c r="WK149" s="14"/>
      <c r="WL149" s="14"/>
      <c r="WM149" s="14"/>
      <c r="WN149" s="14"/>
      <c r="WO149" s="14"/>
      <c r="WP149" s="14"/>
      <c r="WQ149" s="14"/>
      <c r="WR149" s="14"/>
      <c r="WS149" s="14"/>
      <c r="WT149" s="14"/>
      <c r="WU149" s="14"/>
      <c r="WV149" s="14"/>
      <c r="WW149" s="14"/>
      <c r="WX149" s="14"/>
      <c r="WY149" s="14"/>
      <c r="WZ149" s="14"/>
      <c r="XA149" s="14"/>
      <c r="XB149" s="14"/>
      <c r="XC149" s="14"/>
      <c r="XD149" s="14"/>
      <c r="XE149" s="14"/>
      <c r="XF149" s="14"/>
      <c r="XG149" s="14"/>
      <c r="XH149" s="14"/>
      <c r="XI149" s="14"/>
      <c r="XJ149" s="14"/>
      <c r="XK149" s="14"/>
      <c r="XL149" s="14"/>
      <c r="XM149" s="14"/>
      <c r="XN149" s="14"/>
      <c r="XO149" s="14"/>
      <c r="XP149" s="14"/>
      <c r="XQ149" s="14"/>
      <c r="XR149" s="14"/>
      <c r="XS149" s="14"/>
      <c r="XT149" s="14"/>
      <c r="XU149" s="14"/>
      <c r="XV149" s="14"/>
      <c r="XW149" s="14"/>
      <c r="XX149" s="14"/>
      <c r="XY149" s="14"/>
      <c r="XZ149" s="14"/>
      <c r="YA149" s="14"/>
      <c r="YB149" s="14"/>
      <c r="YC149" s="14"/>
      <c r="YD149" s="14"/>
      <c r="YE149" s="14"/>
      <c r="YF149" s="14"/>
      <c r="YG149" s="14"/>
      <c r="YH149" s="14"/>
      <c r="YI149" s="14"/>
      <c r="YJ149" s="14"/>
      <c r="YK149" s="14"/>
      <c r="YL149" s="14"/>
      <c r="YM149" s="14"/>
      <c r="YN149" s="14"/>
      <c r="YO149" s="14"/>
      <c r="YP149" s="14"/>
      <c r="YQ149" s="14"/>
      <c r="YR149" s="14"/>
      <c r="YS149" s="14"/>
      <c r="YT149" s="14"/>
      <c r="YU149" s="14"/>
      <c r="YV149" s="14"/>
      <c r="YW149" s="14"/>
      <c r="YX149" s="14"/>
      <c r="YY149" s="14"/>
      <c r="YZ149" s="14"/>
      <c r="ZA149" s="14"/>
      <c r="ZB149" s="14"/>
      <c r="ZC149" s="14"/>
      <c r="ZD149" s="14"/>
      <c r="ZE149" s="14"/>
      <c r="ZF149" s="14"/>
      <c r="ZG149" s="14"/>
      <c r="ZH149" s="14"/>
      <c r="ZI149" s="14"/>
      <c r="ZJ149" s="14"/>
      <c r="ZK149" s="14"/>
      <c r="ZL149" s="14"/>
      <c r="ZM149" s="14"/>
      <c r="ZN149" s="14"/>
      <c r="ZO149" s="14"/>
      <c r="ZP149" s="14"/>
      <c r="ZQ149" s="14"/>
      <c r="ZR149" s="14"/>
      <c r="ZS149" s="14"/>
      <c r="ZT149" s="14"/>
      <c r="ZU149" s="14"/>
      <c r="ZV149" s="14"/>
      <c r="ZW149" s="14"/>
      <c r="ZX149" s="14"/>
      <c r="ZY149" s="14"/>
      <c r="ZZ149" s="14"/>
      <c r="AAA149" s="14"/>
      <c r="AAB149" s="14"/>
      <c r="AAC149" s="14"/>
      <c r="AAD149" s="14"/>
      <c r="AAE149" s="14"/>
      <c r="AAF149" s="14"/>
      <c r="AAG149" s="14"/>
      <c r="AAH149" s="14"/>
      <c r="AAI149" s="14"/>
      <c r="AAJ149" s="14"/>
      <c r="AAK149" s="14"/>
      <c r="AAL149" s="14"/>
      <c r="AAM149" s="14"/>
      <c r="AAN149" s="14"/>
      <c r="AAO149" s="14"/>
      <c r="AAP149" s="14"/>
      <c r="AAQ149" s="14"/>
      <c r="AAR149" s="14"/>
      <c r="AAS149" s="14"/>
      <c r="AAT149" s="14"/>
      <c r="AAU149" s="14"/>
      <c r="AAV149" s="14"/>
      <c r="AAW149" s="14"/>
      <c r="AAX149" s="14"/>
      <c r="AAY149" s="14"/>
      <c r="AAZ149" s="14"/>
      <c r="ABA149" s="14"/>
      <c r="ABB149" s="14"/>
      <c r="ABC149" s="14"/>
      <c r="ABD149" s="14"/>
      <c r="ABE149" s="14"/>
      <c r="ABF149" s="14"/>
      <c r="ABG149" s="14"/>
      <c r="ABH149" s="14"/>
      <c r="ABI149" s="14"/>
      <c r="ABJ149" s="14"/>
      <c r="ABK149" s="14"/>
      <c r="ABL149" s="14"/>
      <c r="ABM149" s="14"/>
      <c r="ABN149" s="14"/>
      <c r="ABO149" s="14"/>
      <c r="ABP149" s="14"/>
      <c r="ABQ149" s="14"/>
      <c r="ABR149" s="14"/>
      <c r="ABS149" s="14"/>
      <c r="ABT149" s="14"/>
      <c r="ABU149" s="14"/>
      <c r="ABV149" s="14"/>
      <c r="ABW149" s="14"/>
      <c r="ABX149" s="14"/>
      <c r="ABY149" s="14"/>
      <c r="ABZ149" s="14"/>
      <c r="ACA149" s="14"/>
      <c r="ACB149" s="14"/>
      <c r="ACC149" s="14"/>
      <c r="ACD149" s="14"/>
      <c r="ACE149" s="14"/>
      <c r="ACF149" s="14"/>
      <c r="ACG149" s="14"/>
      <c r="ACH149" s="14"/>
      <c r="ACI149" s="14"/>
      <c r="ACJ149" s="14"/>
      <c r="ACK149" s="14"/>
      <c r="ACL149" s="14"/>
      <c r="ACM149" s="14"/>
      <c r="ACN149" s="14"/>
      <c r="ACO149" s="14"/>
      <c r="ACP149" s="14"/>
      <c r="ACQ149" s="14"/>
      <c r="ACR149" s="14"/>
      <c r="ACS149" s="14"/>
      <c r="ACT149" s="14"/>
      <c r="ACU149" s="14"/>
      <c r="ACV149" s="14"/>
      <c r="ACW149" s="14"/>
      <c r="ACX149" s="14"/>
      <c r="ACY149" s="14"/>
      <c r="ACZ149" s="14"/>
      <c r="ADA149" s="14"/>
      <c r="ADB149" s="14"/>
      <c r="ADC149" s="14"/>
      <c r="ADD149" s="14"/>
      <c r="ADE149" s="14"/>
      <c r="ADF149" s="14"/>
      <c r="ADG149" s="14"/>
      <c r="ADH149" s="14"/>
      <c r="ADI149" s="14"/>
      <c r="ADJ149" s="14"/>
      <c r="ADK149" s="14"/>
      <c r="ADL149" s="14"/>
      <c r="ADM149" s="14"/>
      <c r="ADN149" s="14"/>
      <c r="ADO149" s="14"/>
      <c r="ADP149" s="14"/>
      <c r="ADQ149" s="14"/>
      <c r="ADR149" s="14"/>
      <c r="ADS149" s="14"/>
      <c r="ADT149" s="14"/>
      <c r="ADU149" s="14"/>
      <c r="ADV149" s="14"/>
      <c r="ADW149" s="14"/>
      <c r="ADX149" s="14"/>
      <c r="ADY149" s="14"/>
      <c r="ADZ149" s="14"/>
      <c r="AEA149" s="14"/>
      <c r="AEB149" s="14"/>
      <c r="AEC149" s="14"/>
      <c r="AED149" s="14"/>
      <c r="AEE149" s="14"/>
      <c r="AEF149" s="14"/>
      <c r="AEG149" s="14"/>
      <c r="AEH149" s="14"/>
      <c r="AEI149" s="14"/>
      <c r="AEJ149" s="14"/>
      <c r="AEK149" s="14"/>
      <c r="AEL149" s="14"/>
      <c r="AEM149" s="14"/>
      <c r="AEN149" s="14"/>
      <c r="AEO149" s="14"/>
      <c r="AEP149" s="14"/>
      <c r="AEQ149" s="14"/>
      <c r="AER149" s="14"/>
      <c r="AES149" s="14"/>
      <c r="AET149" s="14"/>
      <c r="AEU149" s="14"/>
      <c r="AEV149" s="14"/>
      <c r="AEW149" s="14"/>
      <c r="AEX149" s="14"/>
      <c r="AEY149" s="14"/>
      <c r="AEZ149" s="14"/>
      <c r="AFA149" s="14"/>
      <c r="AFB149" s="14"/>
      <c r="AFC149" s="14"/>
      <c r="AFD149" s="14"/>
      <c r="AFE149" s="14"/>
      <c r="AFF149" s="14"/>
      <c r="AFG149" s="14"/>
      <c r="AFH149" s="14"/>
      <c r="AFI149" s="14"/>
      <c r="AFJ149" s="14"/>
      <c r="AFK149" s="14"/>
      <c r="AFL149" s="14"/>
      <c r="AFM149" s="14"/>
      <c r="AFN149" s="14"/>
      <c r="AFO149" s="14"/>
      <c r="AFP149" s="14"/>
      <c r="AFQ149" s="14"/>
      <c r="AFR149" s="14"/>
      <c r="AFS149" s="14"/>
      <c r="AFT149" s="14"/>
      <c r="AFU149" s="14"/>
      <c r="AFV149" s="14"/>
      <c r="AFW149" s="14"/>
      <c r="AFX149" s="14"/>
      <c r="AFY149" s="14"/>
      <c r="AFZ149" s="14"/>
      <c r="AGA149" s="14"/>
      <c r="AGB149" s="14"/>
      <c r="AGC149" s="14"/>
      <c r="AGD149" s="14"/>
      <c r="AGE149" s="14"/>
      <c r="AGF149" s="14"/>
      <c r="AGG149" s="14"/>
      <c r="AGH149" s="14"/>
      <c r="AGI149" s="14"/>
      <c r="AGJ149" s="14"/>
      <c r="AGK149" s="14"/>
      <c r="AGL149" s="14"/>
      <c r="AGM149" s="14"/>
      <c r="AGN149" s="14"/>
      <c r="AGO149" s="14"/>
      <c r="AGP149" s="14"/>
      <c r="AGQ149" s="14"/>
      <c r="AGR149" s="14"/>
      <c r="AGS149" s="14"/>
      <c r="AGT149" s="14"/>
      <c r="AGU149" s="14"/>
      <c r="AGV149" s="14"/>
      <c r="AGW149" s="14"/>
      <c r="AGX149" s="14"/>
      <c r="AGY149" s="14"/>
      <c r="AGZ149" s="14"/>
      <c r="AHA149" s="14"/>
      <c r="AHB149" s="14"/>
      <c r="AHC149" s="14"/>
      <c r="AHD149" s="14"/>
      <c r="AHE149" s="14"/>
      <c r="AHF149" s="14"/>
      <c r="AHG149" s="14"/>
      <c r="AHH149" s="14"/>
      <c r="AHI149" s="14"/>
      <c r="AHJ149" s="14"/>
      <c r="AHK149" s="14"/>
      <c r="AHL149" s="14"/>
      <c r="AHM149" s="14"/>
      <c r="AHN149" s="14"/>
      <c r="AHO149" s="14"/>
      <c r="AHP149" s="14"/>
      <c r="AHQ149" s="14"/>
      <c r="AHR149" s="14"/>
      <c r="AHS149" s="14"/>
      <c r="AHT149" s="14"/>
      <c r="AHU149" s="14"/>
      <c r="AHV149" s="14"/>
      <c r="AHW149" s="14"/>
      <c r="AHX149" s="14"/>
      <c r="AHY149" s="14"/>
      <c r="AHZ149" s="14"/>
      <c r="AIA149" s="14"/>
      <c r="AIB149" s="14"/>
      <c r="AIC149" s="14"/>
      <c r="AID149" s="14"/>
      <c r="AIE149" s="14"/>
      <c r="AIF149" s="14"/>
      <c r="AIG149" s="14"/>
      <c r="AIH149" s="14"/>
      <c r="AII149" s="14"/>
      <c r="AIJ149" s="14"/>
      <c r="AIK149" s="14"/>
      <c r="AIL149" s="14"/>
      <c r="AIM149" s="14"/>
      <c r="AIN149" s="14"/>
      <c r="AIO149" s="14"/>
      <c r="AIP149" s="14"/>
      <c r="AIQ149" s="14"/>
      <c r="AIR149" s="14"/>
      <c r="AIS149" s="14"/>
      <c r="AIT149" s="14"/>
      <c r="AIU149" s="14"/>
      <c r="AIV149" s="14"/>
      <c r="AIW149" s="14"/>
      <c r="AIX149" s="14"/>
      <c r="AIY149" s="14"/>
      <c r="AIZ149" s="14"/>
      <c r="AJA149" s="14"/>
      <c r="AJB149" s="14"/>
      <c r="AJC149" s="14"/>
      <c r="AJD149" s="14"/>
      <c r="AJE149" s="14"/>
      <c r="AJF149" s="14"/>
      <c r="AJG149" s="14"/>
      <c r="AJH149" s="14"/>
      <c r="AJI149" s="14"/>
      <c r="AJJ149" s="14"/>
      <c r="AJK149" s="14"/>
      <c r="AJL149" s="14"/>
      <c r="AJM149" s="14"/>
      <c r="AJN149" s="14"/>
      <c r="AJO149" s="14"/>
      <c r="AJP149" s="14"/>
      <c r="AJQ149" s="14"/>
      <c r="AJR149" s="14"/>
      <c r="AJS149" s="14"/>
      <c r="AJT149" s="14"/>
      <c r="AJU149" s="14"/>
      <c r="AJV149" s="14"/>
      <c r="AJW149" s="14"/>
      <c r="AJX149" s="14"/>
      <c r="AJY149" s="14"/>
      <c r="AJZ149" s="14"/>
      <c r="AKA149" s="14"/>
      <c r="AKB149" s="14"/>
      <c r="AKC149" s="14"/>
      <c r="AKD149" s="14"/>
      <c r="AKE149" s="14"/>
      <c r="AKF149" s="14"/>
      <c r="AKG149" s="14"/>
      <c r="AKH149" s="14"/>
      <c r="AKI149" s="14"/>
      <c r="AKJ149" s="14"/>
      <c r="AKK149" s="14"/>
    </row>
    <row r="150" spans="1:973" s="38" customFormat="1" ht="19.5" customHeight="1">
      <c r="A150" s="63"/>
      <c r="B150" s="37" t="s">
        <v>10</v>
      </c>
      <c r="C150" s="4" t="s">
        <v>11</v>
      </c>
      <c r="D150" s="28">
        <v>210</v>
      </c>
      <c r="E150" s="5"/>
      <c r="F150" s="85">
        <f t="shared" si="10"/>
        <v>0</v>
      </c>
      <c r="G150" s="137"/>
      <c r="H150" s="137"/>
      <c r="I150" s="137"/>
      <c r="J150" s="137"/>
      <c r="K150" s="137"/>
      <c r="L150" s="137"/>
      <c r="M150" s="137"/>
      <c r="N150" s="137"/>
      <c r="O150" s="137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  <c r="GS150" s="14"/>
      <c r="GT150" s="14"/>
      <c r="GU150" s="14"/>
      <c r="GV150" s="14"/>
      <c r="GW150" s="14"/>
      <c r="GX150" s="14"/>
      <c r="GY150" s="14"/>
      <c r="GZ150" s="14"/>
      <c r="HA150" s="14"/>
      <c r="HB150" s="14"/>
      <c r="HC150" s="14"/>
      <c r="HD150" s="14"/>
      <c r="HE150" s="14"/>
      <c r="HF150" s="14"/>
      <c r="HG150" s="14"/>
      <c r="HH150" s="14"/>
      <c r="HI150" s="14"/>
      <c r="HJ150" s="14"/>
      <c r="HK150" s="14"/>
      <c r="HL150" s="14"/>
      <c r="HM150" s="14"/>
      <c r="HN150" s="14"/>
      <c r="HO150" s="14"/>
      <c r="HP150" s="14"/>
      <c r="HQ150" s="14"/>
      <c r="HR150" s="14"/>
      <c r="HS150" s="14"/>
      <c r="HT150" s="14"/>
      <c r="HU150" s="14"/>
      <c r="HV150" s="14"/>
      <c r="HW150" s="14"/>
      <c r="HX150" s="14"/>
      <c r="HY150" s="14"/>
      <c r="HZ150" s="14"/>
      <c r="IA150" s="14"/>
      <c r="IB150" s="14"/>
      <c r="IC150" s="14"/>
      <c r="ID150" s="14"/>
      <c r="IE150" s="14"/>
      <c r="IF150" s="14"/>
      <c r="IG150" s="14"/>
      <c r="IH150" s="14"/>
      <c r="II150" s="14"/>
      <c r="IJ150" s="14"/>
      <c r="IK150" s="14"/>
      <c r="IL150" s="14"/>
      <c r="IM150" s="14"/>
      <c r="IN150" s="14"/>
      <c r="IO150" s="14"/>
      <c r="IP150" s="14"/>
      <c r="IQ150" s="14"/>
      <c r="IR150" s="14"/>
      <c r="IS150" s="14"/>
      <c r="IT150" s="14"/>
      <c r="IU150" s="14"/>
      <c r="IV150" s="14"/>
      <c r="IW150" s="14"/>
      <c r="IX150" s="14"/>
      <c r="IY150" s="14"/>
      <c r="IZ150" s="14"/>
      <c r="JA150" s="14"/>
      <c r="JB150" s="14"/>
      <c r="JC150" s="14"/>
      <c r="JD150" s="14"/>
      <c r="JE150" s="14"/>
      <c r="JF150" s="14"/>
      <c r="JG150" s="14"/>
      <c r="JH150" s="14"/>
      <c r="JI150" s="14"/>
      <c r="JJ150" s="14"/>
      <c r="JK150" s="14"/>
      <c r="JL150" s="14"/>
      <c r="JM150" s="14"/>
      <c r="JN150" s="14"/>
      <c r="JO150" s="14"/>
      <c r="JP150" s="14"/>
      <c r="JQ150" s="14"/>
      <c r="JR150" s="14"/>
      <c r="JS150" s="14"/>
      <c r="JT150" s="14"/>
      <c r="JU150" s="14"/>
      <c r="JV150" s="14"/>
      <c r="JW150" s="14"/>
      <c r="JX150" s="14"/>
      <c r="JY150" s="14"/>
      <c r="JZ150" s="14"/>
      <c r="KA150" s="14"/>
      <c r="KB150" s="14"/>
      <c r="KC150" s="14"/>
      <c r="KD150" s="14"/>
      <c r="KE150" s="14"/>
      <c r="KF150" s="14"/>
      <c r="KG150" s="14"/>
      <c r="KH150" s="14"/>
      <c r="KI150" s="14"/>
      <c r="KJ150" s="14"/>
      <c r="KK150" s="14"/>
      <c r="KL150" s="14"/>
      <c r="KM150" s="14"/>
      <c r="KN150" s="14"/>
      <c r="KO150" s="14"/>
      <c r="KP150" s="14"/>
      <c r="KQ150" s="14"/>
      <c r="KR150" s="14"/>
      <c r="KS150" s="14"/>
      <c r="KT150" s="14"/>
      <c r="KU150" s="14"/>
      <c r="KV150" s="14"/>
      <c r="KW150" s="14"/>
      <c r="KX150" s="14"/>
      <c r="KY150" s="14"/>
      <c r="KZ150" s="14"/>
      <c r="LA150" s="14"/>
      <c r="LB150" s="14"/>
      <c r="LC150" s="14"/>
      <c r="LD150" s="14"/>
      <c r="LE150" s="14"/>
      <c r="LF150" s="14"/>
      <c r="LG150" s="14"/>
      <c r="LH150" s="14"/>
      <c r="LI150" s="14"/>
      <c r="LJ150" s="14"/>
      <c r="LK150" s="14"/>
      <c r="LL150" s="14"/>
      <c r="LM150" s="14"/>
      <c r="LN150" s="14"/>
      <c r="LO150" s="14"/>
      <c r="LP150" s="14"/>
      <c r="LQ150" s="14"/>
      <c r="LR150" s="14"/>
      <c r="LS150" s="14"/>
      <c r="LT150" s="14"/>
      <c r="LU150" s="14"/>
      <c r="LV150" s="14"/>
      <c r="LW150" s="14"/>
      <c r="LX150" s="14"/>
      <c r="LY150" s="14"/>
      <c r="LZ150" s="14"/>
      <c r="MA150" s="14"/>
      <c r="MB150" s="14"/>
      <c r="MC150" s="14"/>
      <c r="MD150" s="14"/>
      <c r="ME150" s="14"/>
      <c r="MF150" s="14"/>
      <c r="MG150" s="14"/>
      <c r="MH150" s="14"/>
      <c r="MI150" s="14"/>
      <c r="MJ150" s="14"/>
      <c r="MK150" s="14"/>
      <c r="ML150" s="14"/>
      <c r="MM150" s="14"/>
      <c r="MN150" s="14"/>
      <c r="MO150" s="14"/>
      <c r="MP150" s="14"/>
      <c r="MQ150" s="14"/>
      <c r="MR150" s="14"/>
      <c r="MS150" s="14"/>
      <c r="MT150" s="14"/>
      <c r="MU150" s="14"/>
      <c r="MV150" s="14"/>
      <c r="MW150" s="14"/>
      <c r="MX150" s="14"/>
      <c r="MY150" s="14"/>
      <c r="MZ150" s="14"/>
      <c r="NA150" s="14"/>
      <c r="NB150" s="14"/>
      <c r="NC150" s="14"/>
      <c r="ND150" s="14"/>
      <c r="NE150" s="14"/>
      <c r="NF150" s="14"/>
      <c r="NG150" s="14"/>
      <c r="NH150" s="14"/>
      <c r="NI150" s="14"/>
      <c r="NJ150" s="14"/>
      <c r="NK150" s="14"/>
      <c r="NL150" s="14"/>
      <c r="NM150" s="14"/>
      <c r="NN150" s="14"/>
      <c r="NO150" s="14"/>
      <c r="NP150" s="14"/>
      <c r="NQ150" s="14"/>
      <c r="NR150" s="14"/>
      <c r="NS150" s="14"/>
      <c r="NT150" s="14"/>
      <c r="NU150" s="14"/>
      <c r="NV150" s="14"/>
      <c r="NW150" s="14"/>
      <c r="NX150" s="14"/>
      <c r="NY150" s="14"/>
      <c r="NZ150" s="14"/>
      <c r="OA150" s="14"/>
      <c r="OB150" s="14"/>
      <c r="OC150" s="14"/>
      <c r="OD150" s="14"/>
      <c r="OE150" s="14"/>
      <c r="OF150" s="14"/>
      <c r="OG150" s="14"/>
      <c r="OH150" s="14"/>
      <c r="OI150" s="14"/>
      <c r="OJ150" s="14"/>
      <c r="OK150" s="14"/>
      <c r="OL150" s="14"/>
      <c r="OM150" s="14"/>
      <c r="ON150" s="14"/>
      <c r="OO150" s="14"/>
      <c r="OP150" s="14"/>
      <c r="OQ150" s="14"/>
      <c r="OR150" s="14"/>
      <c r="OS150" s="14"/>
      <c r="OT150" s="14"/>
      <c r="OU150" s="14"/>
      <c r="OV150" s="14"/>
      <c r="OW150" s="14"/>
      <c r="OX150" s="14"/>
      <c r="OY150" s="14"/>
      <c r="OZ150" s="14"/>
      <c r="PA150" s="14"/>
      <c r="PB150" s="14"/>
      <c r="PC150" s="14"/>
      <c r="PD150" s="14"/>
      <c r="PE150" s="14"/>
      <c r="PF150" s="14"/>
      <c r="PG150" s="14"/>
      <c r="PH150" s="14"/>
      <c r="PI150" s="14"/>
      <c r="PJ150" s="14"/>
      <c r="PK150" s="14"/>
      <c r="PL150" s="14"/>
      <c r="PM150" s="14"/>
      <c r="PN150" s="14"/>
      <c r="PO150" s="14"/>
      <c r="PP150" s="14"/>
      <c r="PQ150" s="14"/>
      <c r="PR150" s="14"/>
      <c r="PS150" s="14"/>
      <c r="PT150" s="14"/>
      <c r="PU150" s="14"/>
      <c r="PV150" s="14"/>
      <c r="PW150" s="14"/>
      <c r="PX150" s="14"/>
      <c r="PY150" s="14"/>
      <c r="PZ150" s="14"/>
      <c r="QA150" s="14"/>
      <c r="QB150" s="14"/>
      <c r="QC150" s="14"/>
      <c r="QD150" s="14"/>
      <c r="QE150" s="14"/>
      <c r="QF150" s="14"/>
      <c r="QG150" s="14"/>
      <c r="QH150" s="14"/>
      <c r="QI150" s="14"/>
      <c r="QJ150" s="14"/>
      <c r="QK150" s="14"/>
      <c r="QL150" s="14"/>
      <c r="QM150" s="14"/>
      <c r="QN150" s="14"/>
      <c r="QO150" s="14"/>
      <c r="QP150" s="14"/>
      <c r="QQ150" s="14"/>
      <c r="QR150" s="14"/>
      <c r="QS150" s="14"/>
      <c r="QT150" s="14"/>
      <c r="QU150" s="14"/>
      <c r="QV150" s="14"/>
      <c r="QW150" s="14"/>
      <c r="QX150" s="14"/>
      <c r="QY150" s="14"/>
      <c r="QZ150" s="14"/>
      <c r="RA150" s="14"/>
      <c r="RB150" s="14"/>
      <c r="RC150" s="14"/>
      <c r="RD150" s="14"/>
      <c r="RE150" s="14"/>
      <c r="RF150" s="14"/>
      <c r="RG150" s="14"/>
      <c r="RH150" s="14"/>
      <c r="RI150" s="14"/>
      <c r="RJ150" s="14"/>
      <c r="RK150" s="14"/>
      <c r="RL150" s="14"/>
      <c r="RM150" s="14"/>
      <c r="RN150" s="14"/>
      <c r="RO150" s="14"/>
      <c r="RP150" s="14"/>
      <c r="RQ150" s="14"/>
      <c r="RR150" s="14"/>
      <c r="RS150" s="14"/>
      <c r="RT150" s="14"/>
      <c r="RU150" s="14"/>
      <c r="RV150" s="14"/>
      <c r="RW150" s="14"/>
      <c r="RX150" s="14"/>
      <c r="RY150" s="14"/>
      <c r="RZ150" s="14"/>
      <c r="SA150" s="14"/>
      <c r="SB150" s="14"/>
      <c r="SC150" s="14"/>
      <c r="SD150" s="14"/>
      <c r="SE150" s="14"/>
      <c r="SF150" s="14"/>
      <c r="SG150" s="14"/>
      <c r="SH150" s="14"/>
      <c r="SI150" s="14"/>
      <c r="SJ150" s="14"/>
      <c r="SK150" s="14"/>
      <c r="SL150" s="14"/>
      <c r="SM150" s="14"/>
      <c r="SN150" s="14"/>
      <c r="SO150" s="14"/>
      <c r="SP150" s="14"/>
      <c r="SQ150" s="14"/>
      <c r="SR150" s="14"/>
      <c r="SS150" s="14"/>
      <c r="ST150" s="14"/>
      <c r="SU150" s="14"/>
      <c r="SV150" s="14"/>
      <c r="SW150" s="14"/>
      <c r="SX150" s="14"/>
      <c r="SY150" s="14"/>
      <c r="SZ150" s="14"/>
      <c r="TA150" s="14"/>
      <c r="TB150" s="14"/>
      <c r="TC150" s="14"/>
      <c r="TD150" s="14"/>
      <c r="TE150" s="14"/>
      <c r="TF150" s="14"/>
      <c r="TG150" s="14"/>
      <c r="TH150" s="14"/>
      <c r="TI150" s="14"/>
      <c r="TJ150" s="14"/>
      <c r="TK150" s="14"/>
      <c r="TL150" s="14"/>
      <c r="TM150" s="14"/>
      <c r="TN150" s="14"/>
      <c r="TO150" s="14"/>
      <c r="TP150" s="14"/>
      <c r="TQ150" s="14"/>
      <c r="TR150" s="14"/>
      <c r="TS150" s="14"/>
      <c r="TT150" s="14"/>
      <c r="TU150" s="14"/>
      <c r="TV150" s="14"/>
      <c r="TW150" s="14"/>
      <c r="TX150" s="14"/>
      <c r="TY150" s="14"/>
      <c r="TZ150" s="14"/>
      <c r="UA150" s="14"/>
      <c r="UB150" s="14"/>
      <c r="UC150" s="14"/>
      <c r="UD150" s="14"/>
      <c r="UE150" s="14"/>
      <c r="UF150" s="14"/>
      <c r="UG150" s="14"/>
      <c r="UH150" s="14"/>
      <c r="UI150" s="14"/>
      <c r="UJ150" s="14"/>
      <c r="UK150" s="14"/>
      <c r="UL150" s="14"/>
      <c r="UM150" s="14"/>
      <c r="UN150" s="14"/>
      <c r="UO150" s="14"/>
      <c r="UP150" s="14"/>
      <c r="UQ150" s="14"/>
      <c r="UR150" s="14"/>
      <c r="US150" s="14"/>
      <c r="UT150" s="14"/>
      <c r="UU150" s="14"/>
      <c r="UV150" s="14"/>
      <c r="UW150" s="14"/>
      <c r="UX150" s="14"/>
      <c r="UY150" s="14"/>
      <c r="UZ150" s="14"/>
      <c r="VA150" s="14"/>
      <c r="VB150" s="14"/>
      <c r="VC150" s="14"/>
      <c r="VD150" s="14"/>
      <c r="VE150" s="14"/>
      <c r="VF150" s="14"/>
      <c r="VG150" s="14"/>
      <c r="VH150" s="14"/>
      <c r="VI150" s="14"/>
      <c r="VJ150" s="14"/>
      <c r="VK150" s="14"/>
      <c r="VL150" s="14"/>
      <c r="VM150" s="14"/>
      <c r="VN150" s="14"/>
      <c r="VO150" s="14"/>
      <c r="VP150" s="14"/>
      <c r="VQ150" s="14"/>
      <c r="VR150" s="14"/>
      <c r="VS150" s="14"/>
      <c r="VT150" s="14"/>
      <c r="VU150" s="14"/>
      <c r="VV150" s="14"/>
      <c r="VW150" s="14"/>
      <c r="VX150" s="14"/>
      <c r="VY150" s="14"/>
      <c r="VZ150" s="14"/>
      <c r="WA150" s="14"/>
      <c r="WB150" s="14"/>
      <c r="WC150" s="14"/>
      <c r="WD150" s="14"/>
      <c r="WE150" s="14"/>
      <c r="WF150" s="14"/>
      <c r="WG150" s="14"/>
      <c r="WH150" s="14"/>
      <c r="WI150" s="14"/>
      <c r="WJ150" s="14"/>
      <c r="WK150" s="14"/>
      <c r="WL150" s="14"/>
      <c r="WM150" s="14"/>
      <c r="WN150" s="14"/>
      <c r="WO150" s="14"/>
      <c r="WP150" s="14"/>
      <c r="WQ150" s="14"/>
      <c r="WR150" s="14"/>
      <c r="WS150" s="14"/>
      <c r="WT150" s="14"/>
      <c r="WU150" s="14"/>
      <c r="WV150" s="14"/>
      <c r="WW150" s="14"/>
      <c r="WX150" s="14"/>
      <c r="WY150" s="14"/>
      <c r="WZ150" s="14"/>
      <c r="XA150" s="14"/>
      <c r="XB150" s="14"/>
      <c r="XC150" s="14"/>
      <c r="XD150" s="14"/>
      <c r="XE150" s="14"/>
      <c r="XF150" s="14"/>
      <c r="XG150" s="14"/>
      <c r="XH150" s="14"/>
      <c r="XI150" s="14"/>
      <c r="XJ150" s="14"/>
      <c r="XK150" s="14"/>
      <c r="XL150" s="14"/>
      <c r="XM150" s="14"/>
      <c r="XN150" s="14"/>
      <c r="XO150" s="14"/>
      <c r="XP150" s="14"/>
      <c r="XQ150" s="14"/>
      <c r="XR150" s="14"/>
      <c r="XS150" s="14"/>
      <c r="XT150" s="14"/>
      <c r="XU150" s="14"/>
      <c r="XV150" s="14"/>
      <c r="XW150" s="14"/>
      <c r="XX150" s="14"/>
      <c r="XY150" s="14"/>
      <c r="XZ150" s="14"/>
      <c r="YA150" s="14"/>
      <c r="YB150" s="14"/>
      <c r="YC150" s="14"/>
      <c r="YD150" s="14"/>
      <c r="YE150" s="14"/>
      <c r="YF150" s="14"/>
      <c r="YG150" s="14"/>
      <c r="YH150" s="14"/>
      <c r="YI150" s="14"/>
      <c r="YJ150" s="14"/>
      <c r="YK150" s="14"/>
      <c r="YL150" s="14"/>
      <c r="YM150" s="14"/>
      <c r="YN150" s="14"/>
      <c r="YO150" s="14"/>
      <c r="YP150" s="14"/>
      <c r="YQ150" s="14"/>
      <c r="YR150" s="14"/>
      <c r="YS150" s="14"/>
      <c r="YT150" s="14"/>
      <c r="YU150" s="14"/>
      <c r="YV150" s="14"/>
      <c r="YW150" s="14"/>
      <c r="YX150" s="14"/>
      <c r="YY150" s="14"/>
      <c r="YZ150" s="14"/>
      <c r="ZA150" s="14"/>
      <c r="ZB150" s="14"/>
      <c r="ZC150" s="14"/>
      <c r="ZD150" s="14"/>
      <c r="ZE150" s="14"/>
      <c r="ZF150" s="14"/>
      <c r="ZG150" s="14"/>
      <c r="ZH150" s="14"/>
      <c r="ZI150" s="14"/>
      <c r="ZJ150" s="14"/>
      <c r="ZK150" s="14"/>
      <c r="ZL150" s="14"/>
      <c r="ZM150" s="14"/>
      <c r="ZN150" s="14"/>
      <c r="ZO150" s="14"/>
      <c r="ZP150" s="14"/>
      <c r="ZQ150" s="14"/>
      <c r="ZR150" s="14"/>
      <c r="ZS150" s="14"/>
      <c r="ZT150" s="14"/>
      <c r="ZU150" s="14"/>
      <c r="ZV150" s="14"/>
      <c r="ZW150" s="14"/>
      <c r="ZX150" s="14"/>
      <c r="ZY150" s="14"/>
      <c r="ZZ150" s="14"/>
      <c r="AAA150" s="14"/>
      <c r="AAB150" s="14"/>
      <c r="AAC150" s="14"/>
      <c r="AAD150" s="14"/>
      <c r="AAE150" s="14"/>
      <c r="AAF150" s="14"/>
      <c r="AAG150" s="14"/>
      <c r="AAH150" s="14"/>
      <c r="AAI150" s="14"/>
      <c r="AAJ150" s="14"/>
      <c r="AAK150" s="14"/>
      <c r="AAL150" s="14"/>
      <c r="AAM150" s="14"/>
      <c r="AAN150" s="14"/>
      <c r="AAO150" s="14"/>
      <c r="AAP150" s="14"/>
      <c r="AAQ150" s="14"/>
      <c r="AAR150" s="14"/>
      <c r="AAS150" s="14"/>
      <c r="AAT150" s="14"/>
      <c r="AAU150" s="14"/>
      <c r="AAV150" s="14"/>
      <c r="AAW150" s="14"/>
      <c r="AAX150" s="14"/>
      <c r="AAY150" s="14"/>
      <c r="AAZ150" s="14"/>
      <c r="ABA150" s="14"/>
      <c r="ABB150" s="14"/>
      <c r="ABC150" s="14"/>
      <c r="ABD150" s="14"/>
      <c r="ABE150" s="14"/>
      <c r="ABF150" s="14"/>
      <c r="ABG150" s="14"/>
      <c r="ABH150" s="14"/>
      <c r="ABI150" s="14"/>
      <c r="ABJ150" s="14"/>
      <c r="ABK150" s="14"/>
      <c r="ABL150" s="14"/>
      <c r="ABM150" s="14"/>
      <c r="ABN150" s="14"/>
      <c r="ABO150" s="14"/>
      <c r="ABP150" s="14"/>
      <c r="ABQ150" s="14"/>
      <c r="ABR150" s="14"/>
      <c r="ABS150" s="14"/>
      <c r="ABT150" s="14"/>
      <c r="ABU150" s="14"/>
      <c r="ABV150" s="14"/>
      <c r="ABW150" s="14"/>
      <c r="ABX150" s="14"/>
      <c r="ABY150" s="14"/>
      <c r="ABZ150" s="14"/>
      <c r="ACA150" s="14"/>
      <c r="ACB150" s="14"/>
      <c r="ACC150" s="14"/>
      <c r="ACD150" s="14"/>
      <c r="ACE150" s="14"/>
      <c r="ACF150" s="14"/>
      <c r="ACG150" s="14"/>
      <c r="ACH150" s="14"/>
      <c r="ACI150" s="14"/>
      <c r="ACJ150" s="14"/>
      <c r="ACK150" s="14"/>
      <c r="ACL150" s="14"/>
      <c r="ACM150" s="14"/>
      <c r="ACN150" s="14"/>
      <c r="ACO150" s="14"/>
      <c r="ACP150" s="14"/>
      <c r="ACQ150" s="14"/>
      <c r="ACR150" s="14"/>
      <c r="ACS150" s="14"/>
      <c r="ACT150" s="14"/>
      <c r="ACU150" s="14"/>
      <c r="ACV150" s="14"/>
      <c r="ACW150" s="14"/>
      <c r="ACX150" s="14"/>
      <c r="ACY150" s="14"/>
      <c r="ACZ150" s="14"/>
      <c r="ADA150" s="14"/>
      <c r="ADB150" s="14"/>
      <c r="ADC150" s="14"/>
      <c r="ADD150" s="14"/>
      <c r="ADE150" s="14"/>
      <c r="ADF150" s="14"/>
      <c r="ADG150" s="14"/>
      <c r="ADH150" s="14"/>
      <c r="ADI150" s="14"/>
      <c r="ADJ150" s="14"/>
      <c r="ADK150" s="14"/>
      <c r="ADL150" s="14"/>
      <c r="ADM150" s="14"/>
      <c r="ADN150" s="14"/>
      <c r="ADO150" s="14"/>
      <c r="ADP150" s="14"/>
      <c r="ADQ150" s="14"/>
      <c r="ADR150" s="14"/>
      <c r="ADS150" s="14"/>
      <c r="ADT150" s="14"/>
      <c r="ADU150" s="14"/>
      <c r="ADV150" s="14"/>
      <c r="ADW150" s="14"/>
      <c r="ADX150" s="14"/>
      <c r="ADY150" s="14"/>
      <c r="ADZ150" s="14"/>
      <c r="AEA150" s="14"/>
      <c r="AEB150" s="14"/>
      <c r="AEC150" s="14"/>
      <c r="AED150" s="14"/>
      <c r="AEE150" s="14"/>
      <c r="AEF150" s="14"/>
      <c r="AEG150" s="14"/>
      <c r="AEH150" s="14"/>
      <c r="AEI150" s="14"/>
      <c r="AEJ150" s="14"/>
      <c r="AEK150" s="14"/>
      <c r="AEL150" s="14"/>
      <c r="AEM150" s="14"/>
      <c r="AEN150" s="14"/>
      <c r="AEO150" s="14"/>
      <c r="AEP150" s="14"/>
      <c r="AEQ150" s="14"/>
      <c r="AER150" s="14"/>
      <c r="AES150" s="14"/>
      <c r="AET150" s="14"/>
      <c r="AEU150" s="14"/>
      <c r="AEV150" s="14"/>
      <c r="AEW150" s="14"/>
      <c r="AEX150" s="14"/>
      <c r="AEY150" s="14"/>
      <c r="AEZ150" s="14"/>
      <c r="AFA150" s="14"/>
      <c r="AFB150" s="14"/>
      <c r="AFC150" s="14"/>
      <c r="AFD150" s="14"/>
      <c r="AFE150" s="14"/>
      <c r="AFF150" s="14"/>
      <c r="AFG150" s="14"/>
      <c r="AFH150" s="14"/>
      <c r="AFI150" s="14"/>
      <c r="AFJ150" s="14"/>
      <c r="AFK150" s="14"/>
      <c r="AFL150" s="14"/>
      <c r="AFM150" s="14"/>
      <c r="AFN150" s="14"/>
      <c r="AFO150" s="14"/>
      <c r="AFP150" s="14"/>
      <c r="AFQ150" s="14"/>
      <c r="AFR150" s="14"/>
      <c r="AFS150" s="14"/>
      <c r="AFT150" s="14"/>
      <c r="AFU150" s="14"/>
      <c r="AFV150" s="14"/>
      <c r="AFW150" s="14"/>
      <c r="AFX150" s="14"/>
      <c r="AFY150" s="14"/>
      <c r="AFZ150" s="14"/>
      <c r="AGA150" s="14"/>
      <c r="AGB150" s="14"/>
      <c r="AGC150" s="14"/>
      <c r="AGD150" s="14"/>
      <c r="AGE150" s="14"/>
      <c r="AGF150" s="14"/>
      <c r="AGG150" s="14"/>
      <c r="AGH150" s="14"/>
      <c r="AGI150" s="14"/>
      <c r="AGJ150" s="14"/>
      <c r="AGK150" s="14"/>
      <c r="AGL150" s="14"/>
      <c r="AGM150" s="14"/>
      <c r="AGN150" s="14"/>
      <c r="AGO150" s="14"/>
      <c r="AGP150" s="14"/>
      <c r="AGQ150" s="14"/>
      <c r="AGR150" s="14"/>
      <c r="AGS150" s="14"/>
      <c r="AGT150" s="14"/>
      <c r="AGU150" s="14"/>
      <c r="AGV150" s="14"/>
      <c r="AGW150" s="14"/>
      <c r="AGX150" s="14"/>
      <c r="AGY150" s="14"/>
      <c r="AGZ150" s="14"/>
      <c r="AHA150" s="14"/>
      <c r="AHB150" s="14"/>
      <c r="AHC150" s="14"/>
      <c r="AHD150" s="14"/>
      <c r="AHE150" s="14"/>
      <c r="AHF150" s="14"/>
      <c r="AHG150" s="14"/>
      <c r="AHH150" s="14"/>
      <c r="AHI150" s="14"/>
      <c r="AHJ150" s="14"/>
      <c r="AHK150" s="14"/>
      <c r="AHL150" s="14"/>
      <c r="AHM150" s="14"/>
      <c r="AHN150" s="14"/>
      <c r="AHO150" s="14"/>
      <c r="AHP150" s="14"/>
      <c r="AHQ150" s="14"/>
      <c r="AHR150" s="14"/>
      <c r="AHS150" s="14"/>
      <c r="AHT150" s="14"/>
      <c r="AHU150" s="14"/>
      <c r="AHV150" s="14"/>
      <c r="AHW150" s="14"/>
      <c r="AHX150" s="14"/>
      <c r="AHY150" s="14"/>
      <c r="AHZ150" s="14"/>
      <c r="AIA150" s="14"/>
      <c r="AIB150" s="14"/>
      <c r="AIC150" s="14"/>
      <c r="AID150" s="14"/>
      <c r="AIE150" s="14"/>
      <c r="AIF150" s="14"/>
      <c r="AIG150" s="14"/>
      <c r="AIH150" s="14"/>
      <c r="AII150" s="14"/>
      <c r="AIJ150" s="14"/>
      <c r="AIK150" s="14"/>
      <c r="AIL150" s="14"/>
      <c r="AIM150" s="14"/>
      <c r="AIN150" s="14"/>
      <c r="AIO150" s="14"/>
      <c r="AIP150" s="14"/>
      <c r="AIQ150" s="14"/>
      <c r="AIR150" s="14"/>
      <c r="AIS150" s="14"/>
      <c r="AIT150" s="14"/>
      <c r="AIU150" s="14"/>
      <c r="AIV150" s="14"/>
      <c r="AIW150" s="14"/>
      <c r="AIX150" s="14"/>
      <c r="AIY150" s="14"/>
      <c r="AIZ150" s="14"/>
      <c r="AJA150" s="14"/>
      <c r="AJB150" s="14"/>
      <c r="AJC150" s="14"/>
      <c r="AJD150" s="14"/>
      <c r="AJE150" s="14"/>
      <c r="AJF150" s="14"/>
      <c r="AJG150" s="14"/>
      <c r="AJH150" s="14"/>
      <c r="AJI150" s="14"/>
      <c r="AJJ150" s="14"/>
      <c r="AJK150" s="14"/>
      <c r="AJL150" s="14"/>
      <c r="AJM150" s="14"/>
      <c r="AJN150" s="14"/>
      <c r="AJO150" s="14"/>
      <c r="AJP150" s="14"/>
      <c r="AJQ150" s="14"/>
      <c r="AJR150" s="14"/>
      <c r="AJS150" s="14"/>
      <c r="AJT150" s="14"/>
      <c r="AJU150" s="14"/>
      <c r="AJV150" s="14"/>
      <c r="AJW150" s="14"/>
      <c r="AJX150" s="14"/>
      <c r="AJY150" s="14"/>
      <c r="AJZ150" s="14"/>
      <c r="AKA150" s="14"/>
      <c r="AKB150" s="14"/>
      <c r="AKC150" s="14"/>
      <c r="AKD150" s="14"/>
      <c r="AKE150" s="14"/>
      <c r="AKF150" s="14"/>
      <c r="AKG150" s="14"/>
      <c r="AKH150" s="14"/>
      <c r="AKI150" s="14"/>
      <c r="AKJ150" s="14"/>
      <c r="AKK150" s="14"/>
    </row>
    <row r="151" spans="1:973" s="23" customFormat="1" ht="15" customHeight="1">
      <c r="A151" s="63"/>
      <c r="B151" s="37"/>
      <c r="C151" s="4"/>
      <c r="D151" s="28"/>
      <c r="E151" s="5"/>
      <c r="F151" s="85"/>
      <c r="G151" s="131"/>
      <c r="H151" s="131"/>
      <c r="I151" s="131"/>
      <c r="J151" s="131"/>
      <c r="K151" s="131"/>
      <c r="L151" s="131"/>
      <c r="M151" s="131"/>
      <c r="N151" s="131"/>
      <c r="O151" s="131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  <c r="LF151" s="3"/>
      <c r="LG151" s="3"/>
      <c r="LH151" s="3"/>
      <c r="LI151" s="3"/>
      <c r="LJ151" s="3"/>
      <c r="LK151" s="3"/>
      <c r="LL151" s="3"/>
      <c r="LM151" s="3"/>
      <c r="LN151" s="3"/>
      <c r="LO151" s="3"/>
      <c r="LP151" s="3"/>
      <c r="LQ151" s="3"/>
      <c r="LR151" s="3"/>
      <c r="LS151" s="3"/>
      <c r="LT151" s="3"/>
      <c r="LU151" s="3"/>
      <c r="LV151" s="3"/>
      <c r="LW151" s="3"/>
      <c r="LX151" s="3"/>
      <c r="LY151" s="3"/>
      <c r="LZ151" s="3"/>
      <c r="MA151" s="3"/>
      <c r="MB151" s="3"/>
      <c r="MC151" s="3"/>
      <c r="MD151" s="3"/>
      <c r="ME151" s="3"/>
      <c r="MF151" s="3"/>
      <c r="MG151" s="3"/>
      <c r="MH151" s="3"/>
      <c r="MI151" s="3"/>
      <c r="MJ151" s="3"/>
      <c r="MK151" s="3"/>
      <c r="ML151" s="3"/>
      <c r="MM151" s="3"/>
      <c r="MN151" s="3"/>
      <c r="MO151" s="3"/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3"/>
      <c r="NC151" s="3"/>
      <c r="ND151" s="3"/>
      <c r="NE151" s="3"/>
      <c r="NF151" s="3"/>
      <c r="NG151" s="3"/>
      <c r="NH151" s="3"/>
      <c r="NI151" s="3"/>
      <c r="NJ151" s="3"/>
      <c r="NK151" s="3"/>
      <c r="NL151" s="3"/>
      <c r="NM151" s="3"/>
      <c r="NN151" s="3"/>
      <c r="NO151" s="3"/>
      <c r="NP151" s="3"/>
      <c r="NQ151" s="3"/>
      <c r="NR151" s="3"/>
      <c r="NS151" s="3"/>
      <c r="NT151" s="3"/>
      <c r="NU151" s="3"/>
      <c r="NV151" s="3"/>
      <c r="NW151" s="3"/>
      <c r="NX151" s="3"/>
      <c r="NY151" s="3"/>
      <c r="NZ151" s="3"/>
      <c r="OA151" s="3"/>
      <c r="OB151" s="3"/>
      <c r="OC151" s="3"/>
      <c r="OD151" s="3"/>
      <c r="OE151" s="3"/>
      <c r="OF151" s="3"/>
      <c r="OG151" s="3"/>
      <c r="OH151" s="3"/>
      <c r="OI151" s="3"/>
      <c r="OJ151" s="3"/>
      <c r="OK151" s="3"/>
      <c r="OL151" s="3"/>
      <c r="OM151" s="3"/>
      <c r="ON151" s="3"/>
      <c r="OO151" s="3"/>
      <c r="OP151" s="3"/>
      <c r="OQ151" s="3"/>
      <c r="OR151" s="3"/>
      <c r="OS151" s="3"/>
      <c r="OT151" s="3"/>
      <c r="OU151" s="3"/>
      <c r="OV151" s="3"/>
      <c r="OW151" s="3"/>
      <c r="OX151" s="3"/>
      <c r="OY151" s="3"/>
      <c r="OZ151" s="3"/>
      <c r="PA151" s="3"/>
      <c r="PB151" s="3"/>
      <c r="PC151" s="3"/>
      <c r="PD151" s="3"/>
      <c r="PE151" s="3"/>
      <c r="PF151" s="3"/>
      <c r="PG151" s="3"/>
      <c r="PH151" s="3"/>
      <c r="PI151" s="3"/>
      <c r="PJ151" s="3"/>
      <c r="PK151" s="3"/>
      <c r="PL151" s="3"/>
      <c r="PM151" s="3"/>
      <c r="PN151" s="3"/>
      <c r="PO151" s="3"/>
      <c r="PP151" s="3"/>
      <c r="PQ151" s="3"/>
      <c r="PR151" s="3"/>
      <c r="PS151" s="3"/>
      <c r="PT151" s="3"/>
      <c r="PU151" s="3"/>
      <c r="PV151" s="3"/>
      <c r="PW151" s="3"/>
      <c r="PX151" s="3"/>
      <c r="PY151" s="3"/>
      <c r="PZ151" s="3"/>
      <c r="QA151" s="3"/>
      <c r="QB151" s="3"/>
      <c r="QC151" s="3"/>
      <c r="QD151" s="3"/>
      <c r="QE151" s="3"/>
      <c r="QF151" s="3"/>
      <c r="QG151" s="3"/>
      <c r="QH151" s="3"/>
      <c r="QI151" s="3"/>
      <c r="QJ151" s="3"/>
      <c r="QK151" s="3"/>
      <c r="QL151" s="3"/>
      <c r="QM151" s="3"/>
      <c r="QN151" s="3"/>
      <c r="QO151" s="3"/>
      <c r="QP151" s="3"/>
      <c r="QQ151" s="3"/>
      <c r="QR151" s="3"/>
      <c r="QS151" s="3"/>
      <c r="QT151" s="3"/>
      <c r="QU151" s="3"/>
      <c r="QV151" s="3"/>
      <c r="QW151" s="3"/>
      <c r="QX151" s="3"/>
      <c r="QY151" s="3"/>
      <c r="QZ151" s="3"/>
      <c r="RA151" s="3"/>
      <c r="RB151" s="3"/>
      <c r="RC151" s="3"/>
      <c r="RD151" s="3"/>
      <c r="RE151" s="3"/>
      <c r="RF151" s="3"/>
      <c r="RG151" s="3"/>
      <c r="RH151" s="3"/>
      <c r="RI151" s="3"/>
      <c r="RJ151" s="3"/>
      <c r="RK151" s="3"/>
      <c r="RL151" s="3"/>
      <c r="RM151" s="3"/>
      <c r="RN151" s="3"/>
      <c r="RO151" s="3"/>
      <c r="RP151" s="3"/>
      <c r="RQ151" s="3"/>
      <c r="RR151" s="3"/>
      <c r="RS151" s="3"/>
      <c r="RT151" s="3"/>
      <c r="RU151" s="3"/>
      <c r="RV151" s="3"/>
      <c r="RW151" s="3"/>
      <c r="RX151" s="3"/>
      <c r="RY151" s="3"/>
      <c r="RZ151" s="3"/>
      <c r="SA151" s="3"/>
      <c r="SB151" s="3"/>
      <c r="SC151" s="3"/>
      <c r="SD151" s="3"/>
      <c r="SE151" s="3"/>
      <c r="SF151" s="3"/>
      <c r="SG151" s="3"/>
      <c r="SH151" s="3"/>
      <c r="SI151" s="3"/>
      <c r="SJ151" s="3"/>
      <c r="SK151" s="3"/>
      <c r="SL151" s="3"/>
      <c r="SM151" s="3"/>
      <c r="SN151" s="3"/>
      <c r="SO151" s="3"/>
      <c r="SP151" s="3"/>
      <c r="SQ151" s="3"/>
      <c r="SR151" s="3"/>
      <c r="SS151" s="3"/>
      <c r="ST151" s="3"/>
      <c r="SU151" s="3"/>
      <c r="SV151" s="3"/>
      <c r="SW151" s="3"/>
      <c r="SX151" s="3"/>
      <c r="SY151" s="3"/>
      <c r="SZ151" s="3"/>
      <c r="TA151" s="3"/>
      <c r="TB151" s="3"/>
      <c r="TC151" s="3"/>
      <c r="TD151" s="3"/>
      <c r="TE151" s="3"/>
      <c r="TF151" s="3"/>
      <c r="TG151" s="3"/>
      <c r="TH151" s="3"/>
      <c r="TI151" s="3"/>
      <c r="TJ151" s="3"/>
      <c r="TK151" s="3"/>
      <c r="TL151" s="3"/>
      <c r="TM151" s="3"/>
      <c r="TN151" s="3"/>
      <c r="TO151" s="3"/>
      <c r="TP151" s="3"/>
      <c r="TQ151" s="3"/>
      <c r="TR151" s="3"/>
      <c r="TS151" s="3"/>
      <c r="TT151" s="3"/>
      <c r="TU151" s="3"/>
      <c r="TV151" s="3"/>
      <c r="TW151" s="3"/>
      <c r="TX151" s="3"/>
      <c r="TY151" s="3"/>
      <c r="TZ151" s="3"/>
      <c r="UA151" s="3"/>
      <c r="UB151" s="3"/>
      <c r="UC151" s="3"/>
      <c r="UD151" s="3"/>
      <c r="UE151" s="3"/>
      <c r="UF151" s="3"/>
      <c r="UG151" s="3"/>
      <c r="UH151" s="3"/>
      <c r="UI151" s="3"/>
      <c r="UJ151" s="3"/>
      <c r="UK151" s="3"/>
      <c r="UL151" s="3"/>
      <c r="UM151" s="3"/>
      <c r="UN151" s="3"/>
      <c r="UO151" s="3"/>
      <c r="UP151" s="3"/>
      <c r="UQ151" s="3"/>
      <c r="UR151" s="3"/>
      <c r="US151" s="3"/>
      <c r="UT151" s="3"/>
      <c r="UU151" s="3"/>
      <c r="UV151" s="3"/>
      <c r="UW151" s="3"/>
      <c r="UX151" s="3"/>
      <c r="UY151" s="3"/>
      <c r="UZ151" s="3"/>
      <c r="VA151" s="3"/>
      <c r="VB151" s="3"/>
      <c r="VC151" s="3"/>
      <c r="VD151" s="3"/>
      <c r="VE151" s="3"/>
      <c r="VF151" s="3"/>
      <c r="VG151" s="3"/>
      <c r="VH151" s="3"/>
      <c r="VI151" s="3"/>
      <c r="VJ151" s="3"/>
      <c r="VK151" s="3"/>
      <c r="VL151" s="3"/>
      <c r="VM151" s="3"/>
      <c r="VN151" s="3"/>
      <c r="VO151" s="3"/>
      <c r="VP151" s="3"/>
      <c r="VQ151" s="3"/>
      <c r="VR151" s="3"/>
      <c r="VS151" s="3"/>
      <c r="VT151" s="3"/>
      <c r="VU151" s="3"/>
      <c r="VV151" s="3"/>
      <c r="VW151" s="3"/>
      <c r="VX151" s="3"/>
      <c r="VY151" s="3"/>
      <c r="VZ151" s="3"/>
      <c r="WA151" s="3"/>
      <c r="WB151" s="3"/>
      <c r="WC151" s="3"/>
      <c r="WD151" s="3"/>
      <c r="WE151" s="3"/>
      <c r="WF151" s="3"/>
      <c r="WG151" s="3"/>
      <c r="WH151" s="3"/>
      <c r="WI151" s="3"/>
      <c r="WJ151" s="3"/>
      <c r="WK151" s="3"/>
      <c r="WL151" s="3"/>
      <c r="WM151" s="3"/>
      <c r="WN151" s="3"/>
      <c r="WO151" s="3"/>
      <c r="WP151" s="3"/>
      <c r="WQ151" s="3"/>
      <c r="WR151" s="3"/>
      <c r="WS151" s="3"/>
      <c r="WT151" s="3"/>
      <c r="WU151" s="3"/>
      <c r="WV151" s="3"/>
      <c r="WW151" s="3"/>
      <c r="WX151" s="3"/>
      <c r="WY151" s="3"/>
      <c r="WZ151" s="3"/>
      <c r="XA151" s="3"/>
      <c r="XB151" s="3"/>
      <c r="XC151" s="3"/>
      <c r="XD151" s="3"/>
      <c r="XE151" s="3"/>
      <c r="XF151" s="3"/>
      <c r="XG151" s="3"/>
      <c r="XH151" s="3"/>
      <c r="XI151" s="3"/>
      <c r="XJ151" s="3"/>
      <c r="XK151" s="3"/>
      <c r="XL151" s="3"/>
      <c r="XM151" s="3"/>
      <c r="XN151" s="3"/>
      <c r="XO151" s="3"/>
      <c r="XP151" s="3"/>
      <c r="XQ151" s="3"/>
      <c r="XR151" s="3"/>
      <c r="XS151" s="3"/>
      <c r="XT151" s="3"/>
      <c r="XU151" s="3"/>
      <c r="XV151" s="3"/>
      <c r="XW151" s="3"/>
      <c r="XX151" s="3"/>
      <c r="XY151" s="3"/>
      <c r="XZ151" s="3"/>
      <c r="YA151" s="3"/>
      <c r="YB151" s="3"/>
      <c r="YC151" s="3"/>
      <c r="YD151" s="3"/>
      <c r="YE151" s="3"/>
      <c r="YF151" s="3"/>
      <c r="YG151" s="3"/>
      <c r="YH151" s="3"/>
      <c r="YI151" s="3"/>
      <c r="YJ151" s="3"/>
      <c r="YK151" s="3"/>
      <c r="YL151" s="3"/>
      <c r="YM151" s="3"/>
      <c r="YN151" s="3"/>
      <c r="YO151" s="3"/>
      <c r="YP151" s="3"/>
      <c r="YQ151" s="3"/>
      <c r="YR151" s="3"/>
      <c r="YS151" s="3"/>
      <c r="YT151" s="3"/>
      <c r="YU151" s="3"/>
      <c r="YV151" s="3"/>
      <c r="YW151" s="3"/>
      <c r="YX151" s="3"/>
      <c r="YY151" s="3"/>
      <c r="YZ151" s="3"/>
      <c r="ZA151" s="3"/>
      <c r="ZB151" s="3"/>
      <c r="ZC151" s="3"/>
      <c r="ZD151" s="3"/>
      <c r="ZE151" s="3"/>
      <c r="ZF151" s="3"/>
      <c r="ZG151" s="3"/>
      <c r="ZH151" s="3"/>
      <c r="ZI151" s="3"/>
      <c r="ZJ151" s="3"/>
      <c r="ZK151" s="3"/>
      <c r="ZL151" s="3"/>
      <c r="ZM151" s="3"/>
      <c r="ZN151" s="3"/>
      <c r="ZO151" s="3"/>
      <c r="ZP151" s="3"/>
      <c r="ZQ151" s="3"/>
      <c r="ZR151" s="3"/>
      <c r="ZS151" s="3"/>
      <c r="ZT151" s="3"/>
      <c r="ZU151" s="3"/>
      <c r="ZV151" s="3"/>
      <c r="ZW151" s="3"/>
      <c r="ZX151" s="3"/>
      <c r="ZY151" s="3"/>
      <c r="ZZ151" s="3"/>
      <c r="AAA151" s="3"/>
      <c r="AAB151" s="3"/>
      <c r="AAC151" s="3"/>
      <c r="AAD151" s="3"/>
      <c r="AAE151" s="3"/>
      <c r="AAF151" s="3"/>
      <c r="AAG151" s="3"/>
      <c r="AAH151" s="3"/>
      <c r="AAI151" s="3"/>
      <c r="AAJ151" s="3"/>
      <c r="AAK151" s="3"/>
      <c r="AAL151" s="3"/>
      <c r="AAM151" s="3"/>
      <c r="AAN151" s="3"/>
      <c r="AAO151" s="3"/>
      <c r="AAP151" s="3"/>
      <c r="AAQ151" s="3"/>
      <c r="AAR151" s="3"/>
      <c r="AAS151" s="3"/>
      <c r="AAT151" s="3"/>
      <c r="AAU151" s="3"/>
      <c r="AAV151" s="3"/>
      <c r="AAW151" s="3"/>
      <c r="AAX151" s="3"/>
      <c r="AAY151" s="3"/>
      <c r="AAZ151" s="3"/>
      <c r="ABA151" s="3"/>
      <c r="ABB151" s="3"/>
      <c r="ABC151" s="3"/>
      <c r="ABD151" s="3"/>
      <c r="ABE151" s="3"/>
      <c r="ABF151" s="3"/>
      <c r="ABG151" s="3"/>
      <c r="ABH151" s="3"/>
      <c r="ABI151" s="3"/>
      <c r="ABJ151" s="3"/>
      <c r="ABK151" s="3"/>
      <c r="ABL151" s="3"/>
      <c r="ABM151" s="3"/>
      <c r="ABN151" s="3"/>
      <c r="ABO151" s="3"/>
      <c r="ABP151" s="3"/>
      <c r="ABQ151" s="3"/>
      <c r="ABR151" s="3"/>
      <c r="ABS151" s="3"/>
      <c r="ABT151" s="3"/>
      <c r="ABU151" s="3"/>
      <c r="ABV151" s="3"/>
      <c r="ABW151" s="3"/>
      <c r="ABX151" s="3"/>
      <c r="ABY151" s="3"/>
      <c r="ABZ151" s="3"/>
      <c r="ACA151" s="3"/>
      <c r="ACB151" s="3"/>
      <c r="ACC151" s="3"/>
      <c r="ACD151" s="3"/>
      <c r="ACE151" s="3"/>
      <c r="ACF151" s="3"/>
      <c r="ACG151" s="3"/>
      <c r="ACH151" s="3"/>
      <c r="ACI151" s="3"/>
      <c r="ACJ151" s="3"/>
      <c r="ACK151" s="3"/>
      <c r="ACL151" s="3"/>
      <c r="ACM151" s="3"/>
      <c r="ACN151" s="3"/>
      <c r="ACO151" s="3"/>
      <c r="ACP151" s="3"/>
      <c r="ACQ151" s="3"/>
      <c r="ACR151" s="3"/>
      <c r="ACS151" s="3"/>
      <c r="ACT151" s="3"/>
      <c r="ACU151" s="3"/>
      <c r="ACV151" s="3"/>
      <c r="ACW151" s="3"/>
      <c r="ACX151" s="3"/>
      <c r="ACY151" s="3"/>
      <c r="ACZ151" s="3"/>
      <c r="ADA151" s="3"/>
      <c r="ADB151" s="3"/>
      <c r="ADC151" s="3"/>
      <c r="ADD151" s="3"/>
      <c r="ADE151" s="3"/>
      <c r="ADF151" s="3"/>
      <c r="ADG151" s="3"/>
      <c r="ADH151" s="3"/>
      <c r="ADI151" s="3"/>
      <c r="ADJ151" s="3"/>
      <c r="ADK151" s="3"/>
      <c r="ADL151" s="3"/>
      <c r="ADM151" s="3"/>
      <c r="ADN151" s="3"/>
      <c r="ADO151" s="3"/>
      <c r="ADP151" s="3"/>
      <c r="ADQ151" s="3"/>
      <c r="ADR151" s="3"/>
      <c r="ADS151" s="3"/>
      <c r="ADT151" s="3"/>
      <c r="ADU151" s="3"/>
      <c r="ADV151" s="3"/>
      <c r="ADW151" s="3"/>
      <c r="ADX151" s="3"/>
      <c r="ADY151" s="3"/>
      <c r="ADZ151" s="3"/>
      <c r="AEA151" s="3"/>
      <c r="AEB151" s="3"/>
      <c r="AEC151" s="3"/>
      <c r="AED151" s="3"/>
      <c r="AEE151" s="3"/>
      <c r="AEF151" s="3"/>
      <c r="AEG151" s="3"/>
      <c r="AEH151" s="3"/>
      <c r="AEI151" s="3"/>
      <c r="AEJ151" s="3"/>
      <c r="AEK151" s="3"/>
      <c r="AEL151" s="3"/>
      <c r="AEM151" s="3"/>
      <c r="AEN151" s="3"/>
      <c r="AEO151" s="3"/>
      <c r="AEP151" s="3"/>
      <c r="AEQ151" s="3"/>
      <c r="AER151" s="3"/>
      <c r="AES151" s="3"/>
      <c r="AET151" s="3"/>
      <c r="AEU151" s="3"/>
      <c r="AEV151" s="3"/>
      <c r="AEW151" s="3"/>
      <c r="AEX151" s="3"/>
      <c r="AEY151" s="3"/>
      <c r="AEZ151" s="3"/>
      <c r="AFA151" s="3"/>
      <c r="AFB151" s="3"/>
      <c r="AFC151" s="3"/>
      <c r="AFD151" s="3"/>
      <c r="AFE151" s="3"/>
      <c r="AFF151" s="3"/>
      <c r="AFG151" s="3"/>
      <c r="AFH151" s="3"/>
      <c r="AFI151" s="3"/>
      <c r="AFJ151" s="3"/>
      <c r="AFK151" s="3"/>
      <c r="AFL151" s="3"/>
      <c r="AFM151" s="3"/>
      <c r="AFN151" s="3"/>
      <c r="AFO151" s="3"/>
      <c r="AFP151" s="3"/>
      <c r="AFQ151" s="3"/>
      <c r="AFR151" s="3"/>
      <c r="AFS151" s="3"/>
      <c r="AFT151" s="3"/>
      <c r="AFU151" s="3"/>
      <c r="AFV151" s="3"/>
      <c r="AFW151" s="3"/>
      <c r="AFX151" s="3"/>
      <c r="AFY151" s="3"/>
      <c r="AFZ151" s="3"/>
      <c r="AGA151" s="3"/>
      <c r="AGB151" s="3"/>
      <c r="AGC151" s="3"/>
      <c r="AGD151" s="3"/>
      <c r="AGE151" s="3"/>
      <c r="AGF151" s="3"/>
      <c r="AGG151" s="3"/>
      <c r="AGH151" s="3"/>
      <c r="AGI151" s="3"/>
      <c r="AGJ151" s="3"/>
      <c r="AGK151" s="3"/>
      <c r="AGL151" s="3"/>
      <c r="AGM151" s="3"/>
      <c r="AGN151" s="3"/>
      <c r="AGO151" s="3"/>
      <c r="AGP151" s="3"/>
      <c r="AGQ151" s="3"/>
      <c r="AGR151" s="3"/>
      <c r="AGS151" s="3"/>
      <c r="AGT151" s="3"/>
      <c r="AGU151" s="3"/>
      <c r="AGV151" s="3"/>
      <c r="AGW151" s="3"/>
      <c r="AGX151" s="3"/>
      <c r="AGY151" s="3"/>
      <c r="AGZ151" s="3"/>
      <c r="AHA151" s="3"/>
      <c r="AHB151" s="3"/>
      <c r="AHC151" s="3"/>
      <c r="AHD151" s="3"/>
      <c r="AHE151" s="3"/>
      <c r="AHF151" s="3"/>
      <c r="AHG151" s="3"/>
      <c r="AHH151" s="3"/>
      <c r="AHI151" s="3"/>
      <c r="AHJ151" s="3"/>
      <c r="AHK151" s="3"/>
      <c r="AHL151" s="3"/>
      <c r="AHM151" s="3"/>
      <c r="AHN151" s="3"/>
      <c r="AHO151" s="3"/>
      <c r="AHP151" s="3"/>
      <c r="AHQ151" s="3"/>
      <c r="AHR151" s="3"/>
      <c r="AHS151" s="3"/>
      <c r="AHT151" s="3"/>
      <c r="AHU151" s="3"/>
      <c r="AHV151" s="3"/>
      <c r="AHW151" s="3"/>
      <c r="AHX151" s="3"/>
      <c r="AHY151" s="3"/>
      <c r="AHZ151" s="3"/>
      <c r="AIA151" s="3"/>
      <c r="AIB151" s="3"/>
      <c r="AIC151" s="3"/>
      <c r="AID151" s="3"/>
      <c r="AIE151" s="3"/>
      <c r="AIF151" s="3"/>
      <c r="AIG151" s="3"/>
      <c r="AIH151" s="3"/>
      <c r="AII151" s="3"/>
      <c r="AIJ151" s="3"/>
      <c r="AIK151" s="3"/>
      <c r="AIL151" s="3"/>
      <c r="AIM151" s="3"/>
      <c r="AIN151" s="3"/>
      <c r="AIO151" s="3"/>
      <c r="AIP151" s="3"/>
      <c r="AIQ151" s="3"/>
      <c r="AIR151" s="3"/>
      <c r="AIS151" s="3"/>
      <c r="AIT151" s="3"/>
      <c r="AIU151" s="3"/>
      <c r="AIV151" s="3"/>
      <c r="AIW151" s="3"/>
      <c r="AIX151" s="3"/>
      <c r="AIY151" s="3"/>
      <c r="AIZ151" s="3"/>
      <c r="AJA151" s="3"/>
      <c r="AJB151" s="3"/>
      <c r="AJC151" s="3"/>
      <c r="AJD151" s="3"/>
      <c r="AJE151" s="3"/>
      <c r="AJF151" s="3"/>
      <c r="AJG151" s="3"/>
      <c r="AJH151" s="3"/>
      <c r="AJI151" s="3"/>
      <c r="AJJ151" s="3"/>
      <c r="AJK151" s="3"/>
      <c r="AJL151" s="3"/>
      <c r="AJM151" s="3"/>
      <c r="AJN151" s="3"/>
      <c r="AJO151" s="3"/>
      <c r="AJP151" s="3"/>
      <c r="AJQ151" s="3"/>
      <c r="AJR151" s="3"/>
      <c r="AJS151" s="3"/>
      <c r="AJT151" s="3"/>
      <c r="AJU151" s="3"/>
      <c r="AJV151" s="3"/>
      <c r="AJW151" s="3"/>
      <c r="AJX151" s="3"/>
      <c r="AJY151" s="3"/>
      <c r="AJZ151" s="3"/>
      <c r="AKA151" s="3"/>
      <c r="AKB151" s="3"/>
      <c r="AKC151" s="3"/>
      <c r="AKD151" s="3"/>
      <c r="AKE151" s="3"/>
      <c r="AKF151" s="3"/>
      <c r="AKG151" s="3"/>
      <c r="AKH151" s="3"/>
      <c r="AKI151" s="3"/>
      <c r="AKJ151" s="3"/>
      <c r="AKK151" s="3"/>
    </row>
    <row r="152" spans="1:973" s="23" customFormat="1" ht="15" customHeight="1">
      <c r="A152" s="61" t="s">
        <v>88</v>
      </c>
      <c r="B152" s="22" t="s">
        <v>14</v>
      </c>
      <c r="C152" s="4"/>
      <c r="D152" s="28"/>
      <c r="E152" s="5"/>
      <c r="F152" s="85"/>
      <c r="G152" s="131"/>
      <c r="H152" s="131"/>
      <c r="I152" s="131"/>
      <c r="J152" s="131"/>
      <c r="K152" s="131"/>
      <c r="L152" s="131"/>
      <c r="M152" s="131"/>
      <c r="N152" s="131"/>
      <c r="O152" s="131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/>
      <c r="LD152" s="3"/>
      <c r="LE152" s="3"/>
      <c r="LF152" s="3"/>
      <c r="LG152" s="3"/>
      <c r="LH152" s="3"/>
      <c r="LI152" s="3"/>
      <c r="LJ152" s="3"/>
      <c r="LK152" s="3"/>
      <c r="LL152" s="3"/>
      <c r="LM152" s="3"/>
      <c r="LN152" s="3"/>
      <c r="LO152" s="3"/>
      <c r="LP152" s="3"/>
      <c r="LQ152" s="3"/>
      <c r="LR152" s="3"/>
      <c r="LS152" s="3"/>
      <c r="LT152" s="3"/>
      <c r="LU152" s="3"/>
      <c r="LV152" s="3"/>
      <c r="LW152" s="3"/>
      <c r="LX152" s="3"/>
      <c r="LY152" s="3"/>
      <c r="LZ152" s="3"/>
      <c r="MA152" s="3"/>
      <c r="MB152" s="3"/>
      <c r="MC152" s="3"/>
      <c r="MD152" s="3"/>
      <c r="ME152" s="3"/>
      <c r="MF152" s="3"/>
      <c r="MG152" s="3"/>
      <c r="MH152" s="3"/>
      <c r="MI152" s="3"/>
      <c r="MJ152" s="3"/>
      <c r="MK152" s="3"/>
      <c r="ML152" s="3"/>
      <c r="MM152" s="3"/>
      <c r="MN152" s="3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3"/>
      <c r="NC152" s="3"/>
      <c r="ND152" s="3"/>
      <c r="NE152" s="3"/>
      <c r="NF152" s="3"/>
      <c r="NG152" s="3"/>
      <c r="NH152" s="3"/>
      <c r="NI152" s="3"/>
      <c r="NJ152" s="3"/>
      <c r="NK152" s="3"/>
      <c r="NL152" s="3"/>
      <c r="NM152" s="3"/>
      <c r="NN152" s="3"/>
      <c r="NO152" s="3"/>
      <c r="NP152" s="3"/>
      <c r="NQ152" s="3"/>
      <c r="NR152" s="3"/>
      <c r="NS152" s="3"/>
      <c r="NT152" s="3"/>
      <c r="NU152" s="3"/>
      <c r="NV152" s="3"/>
      <c r="NW152" s="3"/>
      <c r="NX152" s="3"/>
      <c r="NY152" s="3"/>
      <c r="NZ152" s="3"/>
      <c r="OA152" s="3"/>
      <c r="OB152" s="3"/>
      <c r="OC152" s="3"/>
      <c r="OD152" s="3"/>
      <c r="OE152" s="3"/>
      <c r="OF152" s="3"/>
      <c r="OG152" s="3"/>
      <c r="OH152" s="3"/>
      <c r="OI152" s="3"/>
      <c r="OJ152" s="3"/>
      <c r="OK152" s="3"/>
      <c r="OL152" s="3"/>
      <c r="OM152" s="3"/>
      <c r="ON152" s="3"/>
      <c r="OO152" s="3"/>
      <c r="OP152" s="3"/>
      <c r="OQ152" s="3"/>
      <c r="OR152" s="3"/>
      <c r="OS152" s="3"/>
      <c r="OT152" s="3"/>
      <c r="OU152" s="3"/>
      <c r="OV152" s="3"/>
      <c r="OW152" s="3"/>
      <c r="OX152" s="3"/>
      <c r="OY152" s="3"/>
      <c r="OZ152" s="3"/>
      <c r="PA152" s="3"/>
      <c r="PB152" s="3"/>
      <c r="PC152" s="3"/>
      <c r="PD152" s="3"/>
      <c r="PE152" s="3"/>
      <c r="PF152" s="3"/>
      <c r="PG152" s="3"/>
      <c r="PH152" s="3"/>
      <c r="PI152" s="3"/>
      <c r="PJ152" s="3"/>
      <c r="PK152" s="3"/>
      <c r="PL152" s="3"/>
      <c r="PM152" s="3"/>
      <c r="PN152" s="3"/>
      <c r="PO152" s="3"/>
      <c r="PP152" s="3"/>
      <c r="PQ152" s="3"/>
      <c r="PR152" s="3"/>
      <c r="PS152" s="3"/>
      <c r="PT152" s="3"/>
      <c r="PU152" s="3"/>
      <c r="PV152" s="3"/>
      <c r="PW152" s="3"/>
      <c r="PX152" s="3"/>
      <c r="PY152" s="3"/>
      <c r="PZ152" s="3"/>
      <c r="QA152" s="3"/>
      <c r="QB152" s="3"/>
      <c r="QC152" s="3"/>
      <c r="QD152" s="3"/>
      <c r="QE152" s="3"/>
      <c r="QF152" s="3"/>
      <c r="QG152" s="3"/>
      <c r="QH152" s="3"/>
      <c r="QI152" s="3"/>
      <c r="QJ152" s="3"/>
      <c r="QK152" s="3"/>
      <c r="QL152" s="3"/>
      <c r="QM152" s="3"/>
      <c r="QN152" s="3"/>
      <c r="QO152" s="3"/>
      <c r="QP152" s="3"/>
      <c r="QQ152" s="3"/>
      <c r="QR152" s="3"/>
      <c r="QS152" s="3"/>
      <c r="QT152" s="3"/>
      <c r="QU152" s="3"/>
      <c r="QV152" s="3"/>
      <c r="QW152" s="3"/>
      <c r="QX152" s="3"/>
      <c r="QY152" s="3"/>
      <c r="QZ152" s="3"/>
      <c r="RA152" s="3"/>
      <c r="RB152" s="3"/>
      <c r="RC152" s="3"/>
      <c r="RD152" s="3"/>
      <c r="RE152" s="3"/>
      <c r="RF152" s="3"/>
      <c r="RG152" s="3"/>
      <c r="RH152" s="3"/>
      <c r="RI152" s="3"/>
      <c r="RJ152" s="3"/>
      <c r="RK152" s="3"/>
      <c r="RL152" s="3"/>
      <c r="RM152" s="3"/>
      <c r="RN152" s="3"/>
      <c r="RO152" s="3"/>
      <c r="RP152" s="3"/>
      <c r="RQ152" s="3"/>
      <c r="RR152" s="3"/>
      <c r="RS152" s="3"/>
      <c r="RT152" s="3"/>
      <c r="RU152" s="3"/>
      <c r="RV152" s="3"/>
      <c r="RW152" s="3"/>
      <c r="RX152" s="3"/>
      <c r="RY152" s="3"/>
      <c r="RZ152" s="3"/>
      <c r="SA152" s="3"/>
      <c r="SB152" s="3"/>
      <c r="SC152" s="3"/>
      <c r="SD152" s="3"/>
      <c r="SE152" s="3"/>
      <c r="SF152" s="3"/>
      <c r="SG152" s="3"/>
      <c r="SH152" s="3"/>
      <c r="SI152" s="3"/>
      <c r="SJ152" s="3"/>
      <c r="SK152" s="3"/>
      <c r="SL152" s="3"/>
      <c r="SM152" s="3"/>
      <c r="SN152" s="3"/>
      <c r="SO152" s="3"/>
      <c r="SP152" s="3"/>
      <c r="SQ152" s="3"/>
      <c r="SR152" s="3"/>
      <c r="SS152" s="3"/>
      <c r="ST152" s="3"/>
      <c r="SU152" s="3"/>
      <c r="SV152" s="3"/>
      <c r="SW152" s="3"/>
      <c r="SX152" s="3"/>
      <c r="SY152" s="3"/>
      <c r="SZ152" s="3"/>
      <c r="TA152" s="3"/>
      <c r="TB152" s="3"/>
      <c r="TC152" s="3"/>
      <c r="TD152" s="3"/>
      <c r="TE152" s="3"/>
      <c r="TF152" s="3"/>
      <c r="TG152" s="3"/>
      <c r="TH152" s="3"/>
      <c r="TI152" s="3"/>
      <c r="TJ152" s="3"/>
      <c r="TK152" s="3"/>
      <c r="TL152" s="3"/>
      <c r="TM152" s="3"/>
      <c r="TN152" s="3"/>
      <c r="TO152" s="3"/>
      <c r="TP152" s="3"/>
      <c r="TQ152" s="3"/>
      <c r="TR152" s="3"/>
      <c r="TS152" s="3"/>
      <c r="TT152" s="3"/>
      <c r="TU152" s="3"/>
      <c r="TV152" s="3"/>
      <c r="TW152" s="3"/>
      <c r="TX152" s="3"/>
      <c r="TY152" s="3"/>
      <c r="TZ152" s="3"/>
      <c r="UA152" s="3"/>
      <c r="UB152" s="3"/>
      <c r="UC152" s="3"/>
      <c r="UD152" s="3"/>
      <c r="UE152" s="3"/>
      <c r="UF152" s="3"/>
      <c r="UG152" s="3"/>
      <c r="UH152" s="3"/>
      <c r="UI152" s="3"/>
      <c r="UJ152" s="3"/>
      <c r="UK152" s="3"/>
      <c r="UL152" s="3"/>
      <c r="UM152" s="3"/>
      <c r="UN152" s="3"/>
      <c r="UO152" s="3"/>
      <c r="UP152" s="3"/>
      <c r="UQ152" s="3"/>
      <c r="UR152" s="3"/>
      <c r="US152" s="3"/>
      <c r="UT152" s="3"/>
      <c r="UU152" s="3"/>
      <c r="UV152" s="3"/>
      <c r="UW152" s="3"/>
      <c r="UX152" s="3"/>
      <c r="UY152" s="3"/>
      <c r="UZ152" s="3"/>
      <c r="VA152" s="3"/>
      <c r="VB152" s="3"/>
      <c r="VC152" s="3"/>
      <c r="VD152" s="3"/>
      <c r="VE152" s="3"/>
      <c r="VF152" s="3"/>
      <c r="VG152" s="3"/>
      <c r="VH152" s="3"/>
      <c r="VI152" s="3"/>
      <c r="VJ152" s="3"/>
      <c r="VK152" s="3"/>
      <c r="VL152" s="3"/>
      <c r="VM152" s="3"/>
      <c r="VN152" s="3"/>
      <c r="VO152" s="3"/>
      <c r="VP152" s="3"/>
      <c r="VQ152" s="3"/>
      <c r="VR152" s="3"/>
      <c r="VS152" s="3"/>
      <c r="VT152" s="3"/>
      <c r="VU152" s="3"/>
      <c r="VV152" s="3"/>
      <c r="VW152" s="3"/>
      <c r="VX152" s="3"/>
      <c r="VY152" s="3"/>
      <c r="VZ152" s="3"/>
      <c r="WA152" s="3"/>
      <c r="WB152" s="3"/>
      <c r="WC152" s="3"/>
      <c r="WD152" s="3"/>
      <c r="WE152" s="3"/>
      <c r="WF152" s="3"/>
      <c r="WG152" s="3"/>
      <c r="WH152" s="3"/>
      <c r="WI152" s="3"/>
      <c r="WJ152" s="3"/>
      <c r="WK152" s="3"/>
      <c r="WL152" s="3"/>
      <c r="WM152" s="3"/>
      <c r="WN152" s="3"/>
      <c r="WO152" s="3"/>
      <c r="WP152" s="3"/>
      <c r="WQ152" s="3"/>
      <c r="WR152" s="3"/>
      <c r="WS152" s="3"/>
      <c r="WT152" s="3"/>
      <c r="WU152" s="3"/>
      <c r="WV152" s="3"/>
      <c r="WW152" s="3"/>
      <c r="WX152" s="3"/>
      <c r="WY152" s="3"/>
      <c r="WZ152" s="3"/>
      <c r="XA152" s="3"/>
      <c r="XB152" s="3"/>
      <c r="XC152" s="3"/>
      <c r="XD152" s="3"/>
      <c r="XE152" s="3"/>
      <c r="XF152" s="3"/>
      <c r="XG152" s="3"/>
      <c r="XH152" s="3"/>
      <c r="XI152" s="3"/>
      <c r="XJ152" s="3"/>
      <c r="XK152" s="3"/>
      <c r="XL152" s="3"/>
      <c r="XM152" s="3"/>
      <c r="XN152" s="3"/>
      <c r="XO152" s="3"/>
      <c r="XP152" s="3"/>
      <c r="XQ152" s="3"/>
      <c r="XR152" s="3"/>
      <c r="XS152" s="3"/>
      <c r="XT152" s="3"/>
      <c r="XU152" s="3"/>
      <c r="XV152" s="3"/>
      <c r="XW152" s="3"/>
      <c r="XX152" s="3"/>
      <c r="XY152" s="3"/>
      <c r="XZ152" s="3"/>
      <c r="YA152" s="3"/>
      <c r="YB152" s="3"/>
      <c r="YC152" s="3"/>
      <c r="YD152" s="3"/>
      <c r="YE152" s="3"/>
      <c r="YF152" s="3"/>
      <c r="YG152" s="3"/>
      <c r="YH152" s="3"/>
      <c r="YI152" s="3"/>
      <c r="YJ152" s="3"/>
      <c r="YK152" s="3"/>
      <c r="YL152" s="3"/>
      <c r="YM152" s="3"/>
      <c r="YN152" s="3"/>
      <c r="YO152" s="3"/>
      <c r="YP152" s="3"/>
      <c r="YQ152" s="3"/>
      <c r="YR152" s="3"/>
      <c r="YS152" s="3"/>
      <c r="YT152" s="3"/>
      <c r="YU152" s="3"/>
      <c r="YV152" s="3"/>
      <c r="YW152" s="3"/>
      <c r="YX152" s="3"/>
      <c r="YY152" s="3"/>
      <c r="YZ152" s="3"/>
      <c r="ZA152" s="3"/>
      <c r="ZB152" s="3"/>
      <c r="ZC152" s="3"/>
      <c r="ZD152" s="3"/>
      <c r="ZE152" s="3"/>
      <c r="ZF152" s="3"/>
      <c r="ZG152" s="3"/>
      <c r="ZH152" s="3"/>
      <c r="ZI152" s="3"/>
      <c r="ZJ152" s="3"/>
      <c r="ZK152" s="3"/>
      <c r="ZL152" s="3"/>
      <c r="ZM152" s="3"/>
      <c r="ZN152" s="3"/>
      <c r="ZO152" s="3"/>
      <c r="ZP152" s="3"/>
      <c r="ZQ152" s="3"/>
      <c r="ZR152" s="3"/>
      <c r="ZS152" s="3"/>
      <c r="ZT152" s="3"/>
      <c r="ZU152" s="3"/>
      <c r="ZV152" s="3"/>
      <c r="ZW152" s="3"/>
      <c r="ZX152" s="3"/>
      <c r="ZY152" s="3"/>
      <c r="ZZ152" s="3"/>
      <c r="AAA152" s="3"/>
      <c r="AAB152" s="3"/>
      <c r="AAC152" s="3"/>
      <c r="AAD152" s="3"/>
      <c r="AAE152" s="3"/>
      <c r="AAF152" s="3"/>
      <c r="AAG152" s="3"/>
      <c r="AAH152" s="3"/>
      <c r="AAI152" s="3"/>
      <c r="AAJ152" s="3"/>
      <c r="AAK152" s="3"/>
      <c r="AAL152" s="3"/>
      <c r="AAM152" s="3"/>
      <c r="AAN152" s="3"/>
      <c r="AAO152" s="3"/>
      <c r="AAP152" s="3"/>
      <c r="AAQ152" s="3"/>
      <c r="AAR152" s="3"/>
      <c r="AAS152" s="3"/>
      <c r="AAT152" s="3"/>
      <c r="AAU152" s="3"/>
      <c r="AAV152" s="3"/>
      <c r="AAW152" s="3"/>
      <c r="AAX152" s="3"/>
      <c r="AAY152" s="3"/>
      <c r="AAZ152" s="3"/>
      <c r="ABA152" s="3"/>
      <c r="ABB152" s="3"/>
      <c r="ABC152" s="3"/>
      <c r="ABD152" s="3"/>
      <c r="ABE152" s="3"/>
      <c r="ABF152" s="3"/>
      <c r="ABG152" s="3"/>
      <c r="ABH152" s="3"/>
      <c r="ABI152" s="3"/>
      <c r="ABJ152" s="3"/>
      <c r="ABK152" s="3"/>
      <c r="ABL152" s="3"/>
      <c r="ABM152" s="3"/>
      <c r="ABN152" s="3"/>
      <c r="ABO152" s="3"/>
      <c r="ABP152" s="3"/>
      <c r="ABQ152" s="3"/>
      <c r="ABR152" s="3"/>
      <c r="ABS152" s="3"/>
      <c r="ABT152" s="3"/>
      <c r="ABU152" s="3"/>
      <c r="ABV152" s="3"/>
      <c r="ABW152" s="3"/>
      <c r="ABX152" s="3"/>
      <c r="ABY152" s="3"/>
      <c r="ABZ152" s="3"/>
      <c r="ACA152" s="3"/>
      <c r="ACB152" s="3"/>
      <c r="ACC152" s="3"/>
      <c r="ACD152" s="3"/>
      <c r="ACE152" s="3"/>
      <c r="ACF152" s="3"/>
      <c r="ACG152" s="3"/>
      <c r="ACH152" s="3"/>
      <c r="ACI152" s="3"/>
      <c r="ACJ152" s="3"/>
      <c r="ACK152" s="3"/>
      <c r="ACL152" s="3"/>
      <c r="ACM152" s="3"/>
      <c r="ACN152" s="3"/>
      <c r="ACO152" s="3"/>
      <c r="ACP152" s="3"/>
      <c r="ACQ152" s="3"/>
      <c r="ACR152" s="3"/>
      <c r="ACS152" s="3"/>
      <c r="ACT152" s="3"/>
      <c r="ACU152" s="3"/>
      <c r="ACV152" s="3"/>
      <c r="ACW152" s="3"/>
      <c r="ACX152" s="3"/>
      <c r="ACY152" s="3"/>
      <c r="ACZ152" s="3"/>
      <c r="ADA152" s="3"/>
      <c r="ADB152" s="3"/>
      <c r="ADC152" s="3"/>
      <c r="ADD152" s="3"/>
      <c r="ADE152" s="3"/>
      <c r="ADF152" s="3"/>
      <c r="ADG152" s="3"/>
      <c r="ADH152" s="3"/>
      <c r="ADI152" s="3"/>
      <c r="ADJ152" s="3"/>
      <c r="ADK152" s="3"/>
      <c r="ADL152" s="3"/>
      <c r="ADM152" s="3"/>
      <c r="ADN152" s="3"/>
      <c r="ADO152" s="3"/>
      <c r="ADP152" s="3"/>
      <c r="ADQ152" s="3"/>
      <c r="ADR152" s="3"/>
      <c r="ADS152" s="3"/>
      <c r="ADT152" s="3"/>
      <c r="ADU152" s="3"/>
      <c r="ADV152" s="3"/>
      <c r="ADW152" s="3"/>
      <c r="ADX152" s="3"/>
      <c r="ADY152" s="3"/>
      <c r="ADZ152" s="3"/>
      <c r="AEA152" s="3"/>
      <c r="AEB152" s="3"/>
      <c r="AEC152" s="3"/>
      <c r="AED152" s="3"/>
      <c r="AEE152" s="3"/>
      <c r="AEF152" s="3"/>
      <c r="AEG152" s="3"/>
      <c r="AEH152" s="3"/>
      <c r="AEI152" s="3"/>
      <c r="AEJ152" s="3"/>
      <c r="AEK152" s="3"/>
      <c r="AEL152" s="3"/>
      <c r="AEM152" s="3"/>
      <c r="AEN152" s="3"/>
      <c r="AEO152" s="3"/>
      <c r="AEP152" s="3"/>
      <c r="AEQ152" s="3"/>
      <c r="AER152" s="3"/>
      <c r="AES152" s="3"/>
      <c r="AET152" s="3"/>
      <c r="AEU152" s="3"/>
      <c r="AEV152" s="3"/>
      <c r="AEW152" s="3"/>
      <c r="AEX152" s="3"/>
      <c r="AEY152" s="3"/>
      <c r="AEZ152" s="3"/>
      <c r="AFA152" s="3"/>
      <c r="AFB152" s="3"/>
      <c r="AFC152" s="3"/>
      <c r="AFD152" s="3"/>
      <c r="AFE152" s="3"/>
      <c r="AFF152" s="3"/>
      <c r="AFG152" s="3"/>
      <c r="AFH152" s="3"/>
      <c r="AFI152" s="3"/>
      <c r="AFJ152" s="3"/>
      <c r="AFK152" s="3"/>
      <c r="AFL152" s="3"/>
      <c r="AFM152" s="3"/>
      <c r="AFN152" s="3"/>
      <c r="AFO152" s="3"/>
      <c r="AFP152" s="3"/>
      <c r="AFQ152" s="3"/>
      <c r="AFR152" s="3"/>
      <c r="AFS152" s="3"/>
      <c r="AFT152" s="3"/>
      <c r="AFU152" s="3"/>
      <c r="AFV152" s="3"/>
      <c r="AFW152" s="3"/>
      <c r="AFX152" s="3"/>
      <c r="AFY152" s="3"/>
      <c r="AFZ152" s="3"/>
      <c r="AGA152" s="3"/>
      <c r="AGB152" s="3"/>
      <c r="AGC152" s="3"/>
      <c r="AGD152" s="3"/>
      <c r="AGE152" s="3"/>
      <c r="AGF152" s="3"/>
      <c r="AGG152" s="3"/>
      <c r="AGH152" s="3"/>
      <c r="AGI152" s="3"/>
      <c r="AGJ152" s="3"/>
      <c r="AGK152" s="3"/>
      <c r="AGL152" s="3"/>
      <c r="AGM152" s="3"/>
      <c r="AGN152" s="3"/>
      <c r="AGO152" s="3"/>
      <c r="AGP152" s="3"/>
      <c r="AGQ152" s="3"/>
      <c r="AGR152" s="3"/>
      <c r="AGS152" s="3"/>
      <c r="AGT152" s="3"/>
      <c r="AGU152" s="3"/>
      <c r="AGV152" s="3"/>
      <c r="AGW152" s="3"/>
      <c r="AGX152" s="3"/>
      <c r="AGY152" s="3"/>
      <c r="AGZ152" s="3"/>
      <c r="AHA152" s="3"/>
      <c r="AHB152" s="3"/>
      <c r="AHC152" s="3"/>
      <c r="AHD152" s="3"/>
      <c r="AHE152" s="3"/>
      <c r="AHF152" s="3"/>
      <c r="AHG152" s="3"/>
      <c r="AHH152" s="3"/>
      <c r="AHI152" s="3"/>
      <c r="AHJ152" s="3"/>
      <c r="AHK152" s="3"/>
      <c r="AHL152" s="3"/>
      <c r="AHM152" s="3"/>
      <c r="AHN152" s="3"/>
      <c r="AHO152" s="3"/>
      <c r="AHP152" s="3"/>
      <c r="AHQ152" s="3"/>
      <c r="AHR152" s="3"/>
      <c r="AHS152" s="3"/>
      <c r="AHT152" s="3"/>
      <c r="AHU152" s="3"/>
      <c r="AHV152" s="3"/>
      <c r="AHW152" s="3"/>
      <c r="AHX152" s="3"/>
      <c r="AHY152" s="3"/>
      <c r="AHZ152" s="3"/>
      <c r="AIA152" s="3"/>
      <c r="AIB152" s="3"/>
      <c r="AIC152" s="3"/>
      <c r="AID152" s="3"/>
      <c r="AIE152" s="3"/>
      <c r="AIF152" s="3"/>
      <c r="AIG152" s="3"/>
      <c r="AIH152" s="3"/>
      <c r="AII152" s="3"/>
      <c r="AIJ152" s="3"/>
      <c r="AIK152" s="3"/>
      <c r="AIL152" s="3"/>
      <c r="AIM152" s="3"/>
      <c r="AIN152" s="3"/>
      <c r="AIO152" s="3"/>
      <c r="AIP152" s="3"/>
      <c r="AIQ152" s="3"/>
      <c r="AIR152" s="3"/>
      <c r="AIS152" s="3"/>
      <c r="AIT152" s="3"/>
      <c r="AIU152" s="3"/>
      <c r="AIV152" s="3"/>
      <c r="AIW152" s="3"/>
      <c r="AIX152" s="3"/>
      <c r="AIY152" s="3"/>
      <c r="AIZ152" s="3"/>
      <c r="AJA152" s="3"/>
      <c r="AJB152" s="3"/>
      <c r="AJC152" s="3"/>
      <c r="AJD152" s="3"/>
      <c r="AJE152" s="3"/>
      <c r="AJF152" s="3"/>
      <c r="AJG152" s="3"/>
      <c r="AJH152" s="3"/>
      <c r="AJI152" s="3"/>
      <c r="AJJ152" s="3"/>
      <c r="AJK152" s="3"/>
      <c r="AJL152" s="3"/>
      <c r="AJM152" s="3"/>
      <c r="AJN152" s="3"/>
      <c r="AJO152" s="3"/>
      <c r="AJP152" s="3"/>
      <c r="AJQ152" s="3"/>
      <c r="AJR152" s="3"/>
      <c r="AJS152" s="3"/>
      <c r="AJT152" s="3"/>
      <c r="AJU152" s="3"/>
      <c r="AJV152" s="3"/>
      <c r="AJW152" s="3"/>
      <c r="AJX152" s="3"/>
      <c r="AJY152" s="3"/>
      <c r="AJZ152" s="3"/>
      <c r="AKA152" s="3"/>
      <c r="AKB152" s="3"/>
      <c r="AKC152" s="3"/>
      <c r="AKD152" s="3"/>
      <c r="AKE152" s="3"/>
      <c r="AKF152" s="3"/>
      <c r="AKG152" s="3"/>
      <c r="AKH152" s="3"/>
      <c r="AKI152" s="3"/>
      <c r="AKJ152" s="3"/>
      <c r="AKK152" s="3"/>
    </row>
    <row r="153" spans="1:973" s="23" customFormat="1" ht="15" customHeight="1">
      <c r="A153" s="63"/>
      <c r="B153" s="39"/>
      <c r="C153" s="4"/>
      <c r="D153" s="28"/>
      <c r="E153" s="5"/>
      <c r="F153" s="85"/>
      <c r="G153" s="131"/>
      <c r="H153" s="131"/>
      <c r="I153" s="131"/>
      <c r="J153" s="131"/>
      <c r="K153" s="131"/>
      <c r="L153" s="131"/>
      <c r="M153" s="131"/>
      <c r="N153" s="131"/>
      <c r="O153" s="131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3"/>
      <c r="IY153" s="3"/>
      <c r="IZ153" s="3"/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/>
      <c r="KT153" s="3"/>
      <c r="KU153" s="3"/>
      <c r="KV153" s="3"/>
      <c r="KW153" s="3"/>
      <c r="KX153" s="3"/>
      <c r="KY153" s="3"/>
      <c r="KZ153" s="3"/>
      <c r="LA153" s="3"/>
      <c r="LB153" s="3"/>
      <c r="LC153" s="3"/>
      <c r="LD153" s="3"/>
      <c r="LE153" s="3"/>
      <c r="LF153" s="3"/>
      <c r="LG153" s="3"/>
      <c r="LH153" s="3"/>
      <c r="LI153" s="3"/>
      <c r="LJ153" s="3"/>
      <c r="LK153" s="3"/>
      <c r="LL153" s="3"/>
      <c r="LM153" s="3"/>
      <c r="LN153" s="3"/>
      <c r="LO153" s="3"/>
      <c r="LP153" s="3"/>
      <c r="LQ153" s="3"/>
      <c r="LR153" s="3"/>
      <c r="LS153" s="3"/>
      <c r="LT153" s="3"/>
      <c r="LU153" s="3"/>
      <c r="LV153" s="3"/>
      <c r="LW153" s="3"/>
      <c r="LX153" s="3"/>
      <c r="LY153" s="3"/>
      <c r="LZ153" s="3"/>
      <c r="MA153" s="3"/>
      <c r="MB153" s="3"/>
      <c r="MC153" s="3"/>
      <c r="MD153" s="3"/>
      <c r="ME153" s="3"/>
      <c r="MF153" s="3"/>
      <c r="MG153" s="3"/>
      <c r="MH153" s="3"/>
      <c r="MI153" s="3"/>
      <c r="MJ153" s="3"/>
      <c r="MK153" s="3"/>
      <c r="ML153" s="3"/>
      <c r="MM153" s="3"/>
      <c r="MN153" s="3"/>
      <c r="MO153" s="3"/>
      <c r="MP153" s="3"/>
      <c r="MQ153" s="3"/>
      <c r="MR153" s="3"/>
      <c r="MS153" s="3"/>
      <c r="MT153" s="3"/>
      <c r="MU153" s="3"/>
      <c r="MV153" s="3"/>
      <c r="MW153" s="3"/>
      <c r="MX153" s="3"/>
      <c r="MY153" s="3"/>
      <c r="MZ153" s="3"/>
      <c r="NA153" s="3"/>
      <c r="NB153" s="3"/>
      <c r="NC153" s="3"/>
      <c r="ND153" s="3"/>
      <c r="NE153" s="3"/>
      <c r="NF153" s="3"/>
      <c r="NG153" s="3"/>
      <c r="NH153" s="3"/>
      <c r="NI153" s="3"/>
      <c r="NJ153" s="3"/>
      <c r="NK153" s="3"/>
      <c r="NL153" s="3"/>
      <c r="NM153" s="3"/>
      <c r="NN153" s="3"/>
      <c r="NO153" s="3"/>
      <c r="NP153" s="3"/>
      <c r="NQ153" s="3"/>
      <c r="NR153" s="3"/>
      <c r="NS153" s="3"/>
      <c r="NT153" s="3"/>
      <c r="NU153" s="3"/>
      <c r="NV153" s="3"/>
      <c r="NW153" s="3"/>
      <c r="NX153" s="3"/>
      <c r="NY153" s="3"/>
      <c r="NZ153" s="3"/>
      <c r="OA153" s="3"/>
      <c r="OB153" s="3"/>
      <c r="OC153" s="3"/>
      <c r="OD153" s="3"/>
      <c r="OE153" s="3"/>
      <c r="OF153" s="3"/>
      <c r="OG153" s="3"/>
      <c r="OH153" s="3"/>
      <c r="OI153" s="3"/>
      <c r="OJ153" s="3"/>
      <c r="OK153" s="3"/>
      <c r="OL153" s="3"/>
      <c r="OM153" s="3"/>
      <c r="ON153" s="3"/>
      <c r="OO153" s="3"/>
      <c r="OP153" s="3"/>
      <c r="OQ153" s="3"/>
      <c r="OR153" s="3"/>
      <c r="OS153" s="3"/>
      <c r="OT153" s="3"/>
      <c r="OU153" s="3"/>
      <c r="OV153" s="3"/>
      <c r="OW153" s="3"/>
      <c r="OX153" s="3"/>
      <c r="OY153" s="3"/>
      <c r="OZ153" s="3"/>
      <c r="PA153" s="3"/>
      <c r="PB153" s="3"/>
      <c r="PC153" s="3"/>
      <c r="PD153" s="3"/>
      <c r="PE153" s="3"/>
      <c r="PF153" s="3"/>
      <c r="PG153" s="3"/>
      <c r="PH153" s="3"/>
      <c r="PI153" s="3"/>
      <c r="PJ153" s="3"/>
      <c r="PK153" s="3"/>
      <c r="PL153" s="3"/>
      <c r="PM153" s="3"/>
      <c r="PN153" s="3"/>
      <c r="PO153" s="3"/>
      <c r="PP153" s="3"/>
      <c r="PQ153" s="3"/>
      <c r="PR153" s="3"/>
      <c r="PS153" s="3"/>
      <c r="PT153" s="3"/>
      <c r="PU153" s="3"/>
      <c r="PV153" s="3"/>
      <c r="PW153" s="3"/>
      <c r="PX153" s="3"/>
      <c r="PY153" s="3"/>
      <c r="PZ153" s="3"/>
      <c r="QA153" s="3"/>
      <c r="QB153" s="3"/>
      <c r="QC153" s="3"/>
      <c r="QD153" s="3"/>
      <c r="QE153" s="3"/>
      <c r="QF153" s="3"/>
      <c r="QG153" s="3"/>
      <c r="QH153" s="3"/>
      <c r="QI153" s="3"/>
      <c r="QJ153" s="3"/>
      <c r="QK153" s="3"/>
      <c r="QL153" s="3"/>
      <c r="QM153" s="3"/>
      <c r="QN153" s="3"/>
      <c r="QO153" s="3"/>
      <c r="QP153" s="3"/>
      <c r="QQ153" s="3"/>
      <c r="QR153" s="3"/>
      <c r="QS153" s="3"/>
      <c r="QT153" s="3"/>
      <c r="QU153" s="3"/>
      <c r="QV153" s="3"/>
      <c r="QW153" s="3"/>
      <c r="QX153" s="3"/>
      <c r="QY153" s="3"/>
      <c r="QZ153" s="3"/>
      <c r="RA153" s="3"/>
      <c r="RB153" s="3"/>
      <c r="RC153" s="3"/>
      <c r="RD153" s="3"/>
      <c r="RE153" s="3"/>
      <c r="RF153" s="3"/>
      <c r="RG153" s="3"/>
      <c r="RH153" s="3"/>
      <c r="RI153" s="3"/>
      <c r="RJ153" s="3"/>
      <c r="RK153" s="3"/>
      <c r="RL153" s="3"/>
      <c r="RM153" s="3"/>
      <c r="RN153" s="3"/>
      <c r="RO153" s="3"/>
      <c r="RP153" s="3"/>
      <c r="RQ153" s="3"/>
      <c r="RR153" s="3"/>
      <c r="RS153" s="3"/>
      <c r="RT153" s="3"/>
      <c r="RU153" s="3"/>
      <c r="RV153" s="3"/>
      <c r="RW153" s="3"/>
      <c r="RX153" s="3"/>
      <c r="RY153" s="3"/>
      <c r="RZ153" s="3"/>
      <c r="SA153" s="3"/>
      <c r="SB153" s="3"/>
      <c r="SC153" s="3"/>
      <c r="SD153" s="3"/>
      <c r="SE153" s="3"/>
      <c r="SF153" s="3"/>
      <c r="SG153" s="3"/>
      <c r="SH153" s="3"/>
      <c r="SI153" s="3"/>
      <c r="SJ153" s="3"/>
      <c r="SK153" s="3"/>
      <c r="SL153" s="3"/>
      <c r="SM153" s="3"/>
      <c r="SN153" s="3"/>
      <c r="SO153" s="3"/>
      <c r="SP153" s="3"/>
      <c r="SQ153" s="3"/>
      <c r="SR153" s="3"/>
      <c r="SS153" s="3"/>
      <c r="ST153" s="3"/>
      <c r="SU153" s="3"/>
      <c r="SV153" s="3"/>
      <c r="SW153" s="3"/>
      <c r="SX153" s="3"/>
      <c r="SY153" s="3"/>
      <c r="SZ153" s="3"/>
      <c r="TA153" s="3"/>
      <c r="TB153" s="3"/>
      <c r="TC153" s="3"/>
      <c r="TD153" s="3"/>
      <c r="TE153" s="3"/>
      <c r="TF153" s="3"/>
      <c r="TG153" s="3"/>
      <c r="TH153" s="3"/>
      <c r="TI153" s="3"/>
      <c r="TJ153" s="3"/>
      <c r="TK153" s="3"/>
      <c r="TL153" s="3"/>
      <c r="TM153" s="3"/>
      <c r="TN153" s="3"/>
      <c r="TO153" s="3"/>
      <c r="TP153" s="3"/>
      <c r="TQ153" s="3"/>
      <c r="TR153" s="3"/>
      <c r="TS153" s="3"/>
      <c r="TT153" s="3"/>
      <c r="TU153" s="3"/>
      <c r="TV153" s="3"/>
      <c r="TW153" s="3"/>
      <c r="TX153" s="3"/>
      <c r="TY153" s="3"/>
      <c r="TZ153" s="3"/>
      <c r="UA153" s="3"/>
      <c r="UB153" s="3"/>
      <c r="UC153" s="3"/>
      <c r="UD153" s="3"/>
      <c r="UE153" s="3"/>
      <c r="UF153" s="3"/>
      <c r="UG153" s="3"/>
      <c r="UH153" s="3"/>
      <c r="UI153" s="3"/>
      <c r="UJ153" s="3"/>
      <c r="UK153" s="3"/>
      <c r="UL153" s="3"/>
      <c r="UM153" s="3"/>
      <c r="UN153" s="3"/>
      <c r="UO153" s="3"/>
      <c r="UP153" s="3"/>
      <c r="UQ153" s="3"/>
      <c r="UR153" s="3"/>
      <c r="US153" s="3"/>
      <c r="UT153" s="3"/>
      <c r="UU153" s="3"/>
      <c r="UV153" s="3"/>
      <c r="UW153" s="3"/>
      <c r="UX153" s="3"/>
      <c r="UY153" s="3"/>
      <c r="UZ153" s="3"/>
      <c r="VA153" s="3"/>
      <c r="VB153" s="3"/>
      <c r="VC153" s="3"/>
      <c r="VD153" s="3"/>
      <c r="VE153" s="3"/>
      <c r="VF153" s="3"/>
      <c r="VG153" s="3"/>
      <c r="VH153" s="3"/>
      <c r="VI153" s="3"/>
      <c r="VJ153" s="3"/>
      <c r="VK153" s="3"/>
      <c r="VL153" s="3"/>
      <c r="VM153" s="3"/>
      <c r="VN153" s="3"/>
      <c r="VO153" s="3"/>
      <c r="VP153" s="3"/>
      <c r="VQ153" s="3"/>
      <c r="VR153" s="3"/>
      <c r="VS153" s="3"/>
      <c r="VT153" s="3"/>
      <c r="VU153" s="3"/>
      <c r="VV153" s="3"/>
      <c r="VW153" s="3"/>
      <c r="VX153" s="3"/>
      <c r="VY153" s="3"/>
      <c r="VZ153" s="3"/>
      <c r="WA153" s="3"/>
      <c r="WB153" s="3"/>
      <c r="WC153" s="3"/>
      <c r="WD153" s="3"/>
      <c r="WE153" s="3"/>
      <c r="WF153" s="3"/>
      <c r="WG153" s="3"/>
      <c r="WH153" s="3"/>
      <c r="WI153" s="3"/>
      <c r="WJ153" s="3"/>
      <c r="WK153" s="3"/>
      <c r="WL153" s="3"/>
      <c r="WM153" s="3"/>
      <c r="WN153" s="3"/>
      <c r="WO153" s="3"/>
      <c r="WP153" s="3"/>
      <c r="WQ153" s="3"/>
      <c r="WR153" s="3"/>
      <c r="WS153" s="3"/>
      <c r="WT153" s="3"/>
      <c r="WU153" s="3"/>
      <c r="WV153" s="3"/>
      <c r="WW153" s="3"/>
      <c r="WX153" s="3"/>
      <c r="WY153" s="3"/>
      <c r="WZ153" s="3"/>
      <c r="XA153" s="3"/>
      <c r="XB153" s="3"/>
      <c r="XC153" s="3"/>
      <c r="XD153" s="3"/>
      <c r="XE153" s="3"/>
      <c r="XF153" s="3"/>
      <c r="XG153" s="3"/>
      <c r="XH153" s="3"/>
      <c r="XI153" s="3"/>
      <c r="XJ153" s="3"/>
      <c r="XK153" s="3"/>
      <c r="XL153" s="3"/>
      <c r="XM153" s="3"/>
      <c r="XN153" s="3"/>
      <c r="XO153" s="3"/>
      <c r="XP153" s="3"/>
      <c r="XQ153" s="3"/>
      <c r="XR153" s="3"/>
      <c r="XS153" s="3"/>
      <c r="XT153" s="3"/>
      <c r="XU153" s="3"/>
      <c r="XV153" s="3"/>
      <c r="XW153" s="3"/>
      <c r="XX153" s="3"/>
      <c r="XY153" s="3"/>
      <c r="XZ153" s="3"/>
      <c r="YA153" s="3"/>
      <c r="YB153" s="3"/>
      <c r="YC153" s="3"/>
      <c r="YD153" s="3"/>
      <c r="YE153" s="3"/>
      <c r="YF153" s="3"/>
      <c r="YG153" s="3"/>
      <c r="YH153" s="3"/>
      <c r="YI153" s="3"/>
      <c r="YJ153" s="3"/>
      <c r="YK153" s="3"/>
      <c r="YL153" s="3"/>
      <c r="YM153" s="3"/>
      <c r="YN153" s="3"/>
      <c r="YO153" s="3"/>
      <c r="YP153" s="3"/>
      <c r="YQ153" s="3"/>
      <c r="YR153" s="3"/>
      <c r="YS153" s="3"/>
      <c r="YT153" s="3"/>
      <c r="YU153" s="3"/>
      <c r="YV153" s="3"/>
      <c r="YW153" s="3"/>
      <c r="YX153" s="3"/>
      <c r="YY153" s="3"/>
      <c r="YZ153" s="3"/>
      <c r="ZA153" s="3"/>
      <c r="ZB153" s="3"/>
      <c r="ZC153" s="3"/>
      <c r="ZD153" s="3"/>
      <c r="ZE153" s="3"/>
      <c r="ZF153" s="3"/>
      <c r="ZG153" s="3"/>
      <c r="ZH153" s="3"/>
      <c r="ZI153" s="3"/>
      <c r="ZJ153" s="3"/>
      <c r="ZK153" s="3"/>
      <c r="ZL153" s="3"/>
      <c r="ZM153" s="3"/>
      <c r="ZN153" s="3"/>
      <c r="ZO153" s="3"/>
      <c r="ZP153" s="3"/>
      <c r="ZQ153" s="3"/>
      <c r="ZR153" s="3"/>
      <c r="ZS153" s="3"/>
      <c r="ZT153" s="3"/>
      <c r="ZU153" s="3"/>
      <c r="ZV153" s="3"/>
      <c r="ZW153" s="3"/>
      <c r="ZX153" s="3"/>
      <c r="ZY153" s="3"/>
      <c r="ZZ153" s="3"/>
      <c r="AAA153" s="3"/>
      <c r="AAB153" s="3"/>
      <c r="AAC153" s="3"/>
      <c r="AAD153" s="3"/>
      <c r="AAE153" s="3"/>
      <c r="AAF153" s="3"/>
      <c r="AAG153" s="3"/>
      <c r="AAH153" s="3"/>
      <c r="AAI153" s="3"/>
      <c r="AAJ153" s="3"/>
      <c r="AAK153" s="3"/>
      <c r="AAL153" s="3"/>
      <c r="AAM153" s="3"/>
      <c r="AAN153" s="3"/>
      <c r="AAO153" s="3"/>
      <c r="AAP153" s="3"/>
      <c r="AAQ153" s="3"/>
      <c r="AAR153" s="3"/>
      <c r="AAS153" s="3"/>
      <c r="AAT153" s="3"/>
      <c r="AAU153" s="3"/>
      <c r="AAV153" s="3"/>
      <c r="AAW153" s="3"/>
      <c r="AAX153" s="3"/>
      <c r="AAY153" s="3"/>
      <c r="AAZ153" s="3"/>
      <c r="ABA153" s="3"/>
      <c r="ABB153" s="3"/>
      <c r="ABC153" s="3"/>
      <c r="ABD153" s="3"/>
      <c r="ABE153" s="3"/>
      <c r="ABF153" s="3"/>
      <c r="ABG153" s="3"/>
      <c r="ABH153" s="3"/>
      <c r="ABI153" s="3"/>
      <c r="ABJ153" s="3"/>
      <c r="ABK153" s="3"/>
      <c r="ABL153" s="3"/>
      <c r="ABM153" s="3"/>
      <c r="ABN153" s="3"/>
      <c r="ABO153" s="3"/>
      <c r="ABP153" s="3"/>
      <c r="ABQ153" s="3"/>
      <c r="ABR153" s="3"/>
      <c r="ABS153" s="3"/>
      <c r="ABT153" s="3"/>
      <c r="ABU153" s="3"/>
      <c r="ABV153" s="3"/>
      <c r="ABW153" s="3"/>
      <c r="ABX153" s="3"/>
      <c r="ABY153" s="3"/>
      <c r="ABZ153" s="3"/>
      <c r="ACA153" s="3"/>
      <c r="ACB153" s="3"/>
      <c r="ACC153" s="3"/>
      <c r="ACD153" s="3"/>
      <c r="ACE153" s="3"/>
      <c r="ACF153" s="3"/>
      <c r="ACG153" s="3"/>
      <c r="ACH153" s="3"/>
      <c r="ACI153" s="3"/>
      <c r="ACJ153" s="3"/>
      <c r="ACK153" s="3"/>
      <c r="ACL153" s="3"/>
      <c r="ACM153" s="3"/>
      <c r="ACN153" s="3"/>
      <c r="ACO153" s="3"/>
      <c r="ACP153" s="3"/>
      <c r="ACQ153" s="3"/>
      <c r="ACR153" s="3"/>
      <c r="ACS153" s="3"/>
      <c r="ACT153" s="3"/>
      <c r="ACU153" s="3"/>
      <c r="ACV153" s="3"/>
      <c r="ACW153" s="3"/>
      <c r="ACX153" s="3"/>
      <c r="ACY153" s="3"/>
      <c r="ACZ153" s="3"/>
      <c r="ADA153" s="3"/>
      <c r="ADB153" s="3"/>
      <c r="ADC153" s="3"/>
      <c r="ADD153" s="3"/>
      <c r="ADE153" s="3"/>
      <c r="ADF153" s="3"/>
      <c r="ADG153" s="3"/>
      <c r="ADH153" s="3"/>
      <c r="ADI153" s="3"/>
      <c r="ADJ153" s="3"/>
      <c r="ADK153" s="3"/>
      <c r="ADL153" s="3"/>
      <c r="ADM153" s="3"/>
      <c r="ADN153" s="3"/>
      <c r="ADO153" s="3"/>
      <c r="ADP153" s="3"/>
      <c r="ADQ153" s="3"/>
      <c r="ADR153" s="3"/>
      <c r="ADS153" s="3"/>
      <c r="ADT153" s="3"/>
      <c r="ADU153" s="3"/>
      <c r="ADV153" s="3"/>
      <c r="ADW153" s="3"/>
      <c r="ADX153" s="3"/>
      <c r="ADY153" s="3"/>
      <c r="ADZ153" s="3"/>
      <c r="AEA153" s="3"/>
      <c r="AEB153" s="3"/>
      <c r="AEC153" s="3"/>
      <c r="AED153" s="3"/>
      <c r="AEE153" s="3"/>
      <c r="AEF153" s="3"/>
      <c r="AEG153" s="3"/>
      <c r="AEH153" s="3"/>
      <c r="AEI153" s="3"/>
      <c r="AEJ153" s="3"/>
      <c r="AEK153" s="3"/>
      <c r="AEL153" s="3"/>
      <c r="AEM153" s="3"/>
      <c r="AEN153" s="3"/>
      <c r="AEO153" s="3"/>
      <c r="AEP153" s="3"/>
      <c r="AEQ153" s="3"/>
      <c r="AER153" s="3"/>
      <c r="AES153" s="3"/>
      <c r="AET153" s="3"/>
      <c r="AEU153" s="3"/>
      <c r="AEV153" s="3"/>
      <c r="AEW153" s="3"/>
      <c r="AEX153" s="3"/>
      <c r="AEY153" s="3"/>
      <c r="AEZ153" s="3"/>
      <c r="AFA153" s="3"/>
      <c r="AFB153" s="3"/>
      <c r="AFC153" s="3"/>
      <c r="AFD153" s="3"/>
      <c r="AFE153" s="3"/>
      <c r="AFF153" s="3"/>
      <c r="AFG153" s="3"/>
      <c r="AFH153" s="3"/>
      <c r="AFI153" s="3"/>
      <c r="AFJ153" s="3"/>
      <c r="AFK153" s="3"/>
      <c r="AFL153" s="3"/>
      <c r="AFM153" s="3"/>
      <c r="AFN153" s="3"/>
      <c r="AFO153" s="3"/>
      <c r="AFP153" s="3"/>
      <c r="AFQ153" s="3"/>
      <c r="AFR153" s="3"/>
      <c r="AFS153" s="3"/>
      <c r="AFT153" s="3"/>
      <c r="AFU153" s="3"/>
      <c r="AFV153" s="3"/>
      <c r="AFW153" s="3"/>
      <c r="AFX153" s="3"/>
      <c r="AFY153" s="3"/>
      <c r="AFZ153" s="3"/>
      <c r="AGA153" s="3"/>
      <c r="AGB153" s="3"/>
      <c r="AGC153" s="3"/>
      <c r="AGD153" s="3"/>
      <c r="AGE153" s="3"/>
      <c r="AGF153" s="3"/>
      <c r="AGG153" s="3"/>
      <c r="AGH153" s="3"/>
      <c r="AGI153" s="3"/>
      <c r="AGJ153" s="3"/>
      <c r="AGK153" s="3"/>
      <c r="AGL153" s="3"/>
      <c r="AGM153" s="3"/>
      <c r="AGN153" s="3"/>
      <c r="AGO153" s="3"/>
      <c r="AGP153" s="3"/>
      <c r="AGQ153" s="3"/>
      <c r="AGR153" s="3"/>
      <c r="AGS153" s="3"/>
      <c r="AGT153" s="3"/>
      <c r="AGU153" s="3"/>
      <c r="AGV153" s="3"/>
      <c r="AGW153" s="3"/>
      <c r="AGX153" s="3"/>
      <c r="AGY153" s="3"/>
      <c r="AGZ153" s="3"/>
      <c r="AHA153" s="3"/>
      <c r="AHB153" s="3"/>
      <c r="AHC153" s="3"/>
      <c r="AHD153" s="3"/>
      <c r="AHE153" s="3"/>
      <c r="AHF153" s="3"/>
      <c r="AHG153" s="3"/>
      <c r="AHH153" s="3"/>
      <c r="AHI153" s="3"/>
      <c r="AHJ153" s="3"/>
      <c r="AHK153" s="3"/>
      <c r="AHL153" s="3"/>
      <c r="AHM153" s="3"/>
      <c r="AHN153" s="3"/>
      <c r="AHO153" s="3"/>
      <c r="AHP153" s="3"/>
      <c r="AHQ153" s="3"/>
      <c r="AHR153" s="3"/>
      <c r="AHS153" s="3"/>
      <c r="AHT153" s="3"/>
      <c r="AHU153" s="3"/>
      <c r="AHV153" s="3"/>
      <c r="AHW153" s="3"/>
      <c r="AHX153" s="3"/>
      <c r="AHY153" s="3"/>
      <c r="AHZ153" s="3"/>
      <c r="AIA153" s="3"/>
      <c r="AIB153" s="3"/>
      <c r="AIC153" s="3"/>
      <c r="AID153" s="3"/>
      <c r="AIE153" s="3"/>
      <c r="AIF153" s="3"/>
      <c r="AIG153" s="3"/>
      <c r="AIH153" s="3"/>
      <c r="AII153" s="3"/>
      <c r="AIJ153" s="3"/>
      <c r="AIK153" s="3"/>
      <c r="AIL153" s="3"/>
      <c r="AIM153" s="3"/>
      <c r="AIN153" s="3"/>
      <c r="AIO153" s="3"/>
      <c r="AIP153" s="3"/>
      <c r="AIQ153" s="3"/>
      <c r="AIR153" s="3"/>
      <c r="AIS153" s="3"/>
      <c r="AIT153" s="3"/>
      <c r="AIU153" s="3"/>
      <c r="AIV153" s="3"/>
      <c r="AIW153" s="3"/>
      <c r="AIX153" s="3"/>
      <c r="AIY153" s="3"/>
      <c r="AIZ153" s="3"/>
      <c r="AJA153" s="3"/>
      <c r="AJB153" s="3"/>
      <c r="AJC153" s="3"/>
      <c r="AJD153" s="3"/>
      <c r="AJE153" s="3"/>
      <c r="AJF153" s="3"/>
      <c r="AJG153" s="3"/>
      <c r="AJH153" s="3"/>
      <c r="AJI153" s="3"/>
      <c r="AJJ153" s="3"/>
      <c r="AJK153" s="3"/>
      <c r="AJL153" s="3"/>
      <c r="AJM153" s="3"/>
      <c r="AJN153" s="3"/>
      <c r="AJO153" s="3"/>
      <c r="AJP153" s="3"/>
      <c r="AJQ153" s="3"/>
      <c r="AJR153" s="3"/>
      <c r="AJS153" s="3"/>
      <c r="AJT153" s="3"/>
      <c r="AJU153" s="3"/>
      <c r="AJV153" s="3"/>
      <c r="AJW153" s="3"/>
      <c r="AJX153" s="3"/>
      <c r="AJY153" s="3"/>
      <c r="AJZ153" s="3"/>
      <c r="AKA153" s="3"/>
      <c r="AKB153" s="3"/>
      <c r="AKC153" s="3"/>
      <c r="AKD153" s="3"/>
      <c r="AKE153" s="3"/>
      <c r="AKF153" s="3"/>
      <c r="AKG153" s="3"/>
      <c r="AKH153" s="3"/>
      <c r="AKI153" s="3"/>
      <c r="AKJ153" s="3"/>
      <c r="AKK153" s="3"/>
    </row>
    <row r="154" spans="1:973" s="23" customFormat="1" ht="15" customHeight="1">
      <c r="A154" s="63">
        <f>A149+1</f>
        <v>40</v>
      </c>
      <c r="B154" s="2" t="s">
        <v>89</v>
      </c>
      <c r="C154" s="4"/>
      <c r="D154" s="28"/>
      <c r="E154" s="5"/>
      <c r="F154" s="85"/>
      <c r="G154" s="131"/>
      <c r="H154" s="131"/>
      <c r="I154" s="131"/>
      <c r="J154" s="131"/>
      <c r="K154" s="131"/>
      <c r="L154" s="131"/>
      <c r="M154" s="131"/>
      <c r="N154" s="131"/>
      <c r="O154" s="131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3"/>
      <c r="LO154" s="3"/>
      <c r="LP154" s="3"/>
      <c r="LQ154" s="3"/>
      <c r="LR154" s="3"/>
      <c r="LS154" s="3"/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3"/>
      <c r="ME154" s="3"/>
      <c r="MF154" s="3"/>
      <c r="MG154" s="3"/>
      <c r="MH154" s="3"/>
      <c r="MI154" s="3"/>
      <c r="MJ154" s="3"/>
      <c r="MK154" s="3"/>
      <c r="ML154" s="3"/>
      <c r="MM154" s="3"/>
      <c r="MN154" s="3"/>
      <c r="MO154" s="3"/>
      <c r="MP154" s="3"/>
      <c r="MQ154" s="3"/>
      <c r="MR154" s="3"/>
      <c r="MS154" s="3"/>
      <c r="MT154" s="3"/>
      <c r="MU154" s="3"/>
      <c r="MV154" s="3"/>
      <c r="MW154" s="3"/>
      <c r="MX154" s="3"/>
      <c r="MY154" s="3"/>
      <c r="MZ154" s="3"/>
      <c r="NA154" s="3"/>
      <c r="NB154" s="3"/>
      <c r="NC154" s="3"/>
      <c r="ND154" s="3"/>
      <c r="NE154" s="3"/>
      <c r="NF154" s="3"/>
      <c r="NG154" s="3"/>
      <c r="NH154" s="3"/>
      <c r="NI154" s="3"/>
      <c r="NJ154" s="3"/>
      <c r="NK154" s="3"/>
      <c r="NL154" s="3"/>
      <c r="NM154" s="3"/>
      <c r="NN154" s="3"/>
      <c r="NO154" s="3"/>
      <c r="NP154" s="3"/>
      <c r="NQ154" s="3"/>
      <c r="NR154" s="3"/>
      <c r="NS154" s="3"/>
      <c r="NT154" s="3"/>
      <c r="NU154" s="3"/>
      <c r="NV154" s="3"/>
      <c r="NW154" s="3"/>
      <c r="NX154" s="3"/>
      <c r="NY154" s="3"/>
      <c r="NZ154" s="3"/>
      <c r="OA154" s="3"/>
      <c r="OB154" s="3"/>
      <c r="OC154" s="3"/>
      <c r="OD154" s="3"/>
      <c r="OE154" s="3"/>
      <c r="OF154" s="3"/>
      <c r="OG154" s="3"/>
      <c r="OH154" s="3"/>
      <c r="OI154" s="3"/>
      <c r="OJ154" s="3"/>
      <c r="OK154" s="3"/>
      <c r="OL154" s="3"/>
      <c r="OM154" s="3"/>
      <c r="ON154" s="3"/>
      <c r="OO154" s="3"/>
      <c r="OP154" s="3"/>
      <c r="OQ154" s="3"/>
      <c r="OR154" s="3"/>
      <c r="OS154" s="3"/>
      <c r="OT154" s="3"/>
      <c r="OU154" s="3"/>
      <c r="OV154" s="3"/>
      <c r="OW154" s="3"/>
      <c r="OX154" s="3"/>
      <c r="OY154" s="3"/>
      <c r="OZ154" s="3"/>
      <c r="PA154" s="3"/>
      <c r="PB154" s="3"/>
      <c r="PC154" s="3"/>
      <c r="PD154" s="3"/>
      <c r="PE154" s="3"/>
      <c r="PF154" s="3"/>
      <c r="PG154" s="3"/>
      <c r="PH154" s="3"/>
      <c r="PI154" s="3"/>
      <c r="PJ154" s="3"/>
      <c r="PK154" s="3"/>
      <c r="PL154" s="3"/>
      <c r="PM154" s="3"/>
      <c r="PN154" s="3"/>
      <c r="PO154" s="3"/>
      <c r="PP154" s="3"/>
      <c r="PQ154" s="3"/>
      <c r="PR154" s="3"/>
      <c r="PS154" s="3"/>
      <c r="PT154" s="3"/>
      <c r="PU154" s="3"/>
      <c r="PV154" s="3"/>
      <c r="PW154" s="3"/>
      <c r="PX154" s="3"/>
      <c r="PY154" s="3"/>
      <c r="PZ154" s="3"/>
      <c r="QA154" s="3"/>
      <c r="QB154" s="3"/>
      <c r="QC154" s="3"/>
      <c r="QD154" s="3"/>
      <c r="QE154" s="3"/>
      <c r="QF154" s="3"/>
      <c r="QG154" s="3"/>
      <c r="QH154" s="3"/>
      <c r="QI154" s="3"/>
      <c r="QJ154" s="3"/>
      <c r="QK154" s="3"/>
      <c r="QL154" s="3"/>
      <c r="QM154" s="3"/>
      <c r="QN154" s="3"/>
      <c r="QO154" s="3"/>
      <c r="QP154" s="3"/>
      <c r="QQ154" s="3"/>
      <c r="QR154" s="3"/>
      <c r="QS154" s="3"/>
      <c r="QT154" s="3"/>
      <c r="QU154" s="3"/>
      <c r="QV154" s="3"/>
      <c r="QW154" s="3"/>
      <c r="QX154" s="3"/>
      <c r="QY154" s="3"/>
      <c r="QZ154" s="3"/>
      <c r="RA154" s="3"/>
      <c r="RB154" s="3"/>
      <c r="RC154" s="3"/>
      <c r="RD154" s="3"/>
      <c r="RE154" s="3"/>
      <c r="RF154" s="3"/>
      <c r="RG154" s="3"/>
      <c r="RH154" s="3"/>
      <c r="RI154" s="3"/>
      <c r="RJ154" s="3"/>
      <c r="RK154" s="3"/>
      <c r="RL154" s="3"/>
      <c r="RM154" s="3"/>
      <c r="RN154" s="3"/>
      <c r="RO154" s="3"/>
      <c r="RP154" s="3"/>
      <c r="RQ154" s="3"/>
      <c r="RR154" s="3"/>
      <c r="RS154" s="3"/>
      <c r="RT154" s="3"/>
      <c r="RU154" s="3"/>
      <c r="RV154" s="3"/>
      <c r="RW154" s="3"/>
      <c r="RX154" s="3"/>
      <c r="RY154" s="3"/>
      <c r="RZ154" s="3"/>
      <c r="SA154" s="3"/>
      <c r="SB154" s="3"/>
      <c r="SC154" s="3"/>
      <c r="SD154" s="3"/>
      <c r="SE154" s="3"/>
      <c r="SF154" s="3"/>
      <c r="SG154" s="3"/>
      <c r="SH154" s="3"/>
      <c r="SI154" s="3"/>
      <c r="SJ154" s="3"/>
      <c r="SK154" s="3"/>
      <c r="SL154" s="3"/>
      <c r="SM154" s="3"/>
      <c r="SN154" s="3"/>
      <c r="SO154" s="3"/>
      <c r="SP154" s="3"/>
      <c r="SQ154" s="3"/>
      <c r="SR154" s="3"/>
      <c r="SS154" s="3"/>
      <c r="ST154" s="3"/>
      <c r="SU154" s="3"/>
      <c r="SV154" s="3"/>
      <c r="SW154" s="3"/>
      <c r="SX154" s="3"/>
      <c r="SY154" s="3"/>
      <c r="SZ154" s="3"/>
      <c r="TA154" s="3"/>
      <c r="TB154" s="3"/>
      <c r="TC154" s="3"/>
      <c r="TD154" s="3"/>
      <c r="TE154" s="3"/>
      <c r="TF154" s="3"/>
      <c r="TG154" s="3"/>
      <c r="TH154" s="3"/>
      <c r="TI154" s="3"/>
      <c r="TJ154" s="3"/>
      <c r="TK154" s="3"/>
      <c r="TL154" s="3"/>
      <c r="TM154" s="3"/>
      <c r="TN154" s="3"/>
      <c r="TO154" s="3"/>
      <c r="TP154" s="3"/>
      <c r="TQ154" s="3"/>
      <c r="TR154" s="3"/>
      <c r="TS154" s="3"/>
      <c r="TT154" s="3"/>
      <c r="TU154" s="3"/>
      <c r="TV154" s="3"/>
      <c r="TW154" s="3"/>
      <c r="TX154" s="3"/>
      <c r="TY154" s="3"/>
      <c r="TZ154" s="3"/>
      <c r="UA154" s="3"/>
      <c r="UB154" s="3"/>
      <c r="UC154" s="3"/>
      <c r="UD154" s="3"/>
      <c r="UE154" s="3"/>
      <c r="UF154" s="3"/>
      <c r="UG154" s="3"/>
      <c r="UH154" s="3"/>
      <c r="UI154" s="3"/>
      <c r="UJ154" s="3"/>
      <c r="UK154" s="3"/>
      <c r="UL154" s="3"/>
      <c r="UM154" s="3"/>
      <c r="UN154" s="3"/>
      <c r="UO154" s="3"/>
      <c r="UP154" s="3"/>
      <c r="UQ154" s="3"/>
      <c r="UR154" s="3"/>
      <c r="US154" s="3"/>
      <c r="UT154" s="3"/>
      <c r="UU154" s="3"/>
      <c r="UV154" s="3"/>
      <c r="UW154" s="3"/>
      <c r="UX154" s="3"/>
      <c r="UY154" s="3"/>
      <c r="UZ154" s="3"/>
      <c r="VA154" s="3"/>
      <c r="VB154" s="3"/>
      <c r="VC154" s="3"/>
      <c r="VD154" s="3"/>
      <c r="VE154" s="3"/>
      <c r="VF154" s="3"/>
      <c r="VG154" s="3"/>
      <c r="VH154" s="3"/>
      <c r="VI154" s="3"/>
      <c r="VJ154" s="3"/>
      <c r="VK154" s="3"/>
      <c r="VL154" s="3"/>
      <c r="VM154" s="3"/>
      <c r="VN154" s="3"/>
      <c r="VO154" s="3"/>
      <c r="VP154" s="3"/>
      <c r="VQ154" s="3"/>
      <c r="VR154" s="3"/>
      <c r="VS154" s="3"/>
      <c r="VT154" s="3"/>
      <c r="VU154" s="3"/>
      <c r="VV154" s="3"/>
      <c r="VW154" s="3"/>
      <c r="VX154" s="3"/>
      <c r="VY154" s="3"/>
      <c r="VZ154" s="3"/>
      <c r="WA154" s="3"/>
      <c r="WB154" s="3"/>
      <c r="WC154" s="3"/>
      <c r="WD154" s="3"/>
      <c r="WE154" s="3"/>
      <c r="WF154" s="3"/>
      <c r="WG154" s="3"/>
      <c r="WH154" s="3"/>
      <c r="WI154" s="3"/>
      <c r="WJ154" s="3"/>
      <c r="WK154" s="3"/>
      <c r="WL154" s="3"/>
      <c r="WM154" s="3"/>
      <c r="WN154" s="3"/>
      <c r="WO154" s="3"/>
      <c r="WP154" s="3"/>
      <c r="WQ154" s="3"/>
      <c r="WR154" s="3"/>
      <c r="WS154" s="3"/>
      <c r="WT154" s="3"/>
      <c r="WU154" s="3"/>
      <c r="WV154" s="3"/>
      <c r="WW154" s="3"/>
      <c r="WX154" s="3"/>
      <c r="WY154" s="3"/>
      <c r="WZ154" s="3"/>
      <c r="XA154" s="3"/>
      <c r="XB154" s="3"/>
      <c r="XC154" s="3"/>
      <c r="XD154" s="3"/>
      <c r="XE154" s="3"/>
      <c r="XF154" s="3"/>
      <c r="XG154" s="3"/>
      <c r="XH154" s="3"/>
      <c r="XI154" s="3"/>
      <c r="XJ154" s="3"/>
      <c r="XK154" s="3"/>
      <c r="XL154" s="3"/>
      <c r="XM154" s="3"/>
      <c r="XN154" s="3"/>
      <c r="XO154" s="3"/>
      <c r="XP154" s="3"/>
      <c r="XQ154" s="3"/>
      <c r="XR154" s="3"/>
      <c r="XS154" s="3"/>
      <c r="XT154" s="3"/>
      <c r="XU154" s="3"/>
      <c r="XV154" s="3"/>
      <c r="XW154" s="3"/>
      <c r="XX154" s="3"/>
      <c r="XY154" s="3"/>
      <c r="XZ154" s="3"/>
      <c r="YA154" s="3"/>
      <c r="YB154" s="3"/>
      <c r="YC154" s="3"/>
      <c r="YD154" s="3"/>
      <c r="YE154" s="3"/>
      <c r="YF154" s="3"/>
      <c r="YG154" s="3"/>
      <c r="YH154" s="3"/>
      <c r="YI154" s="3"/>
      <c r="YJ154" s="3"/>
      <c r="YK154" s="3"/>
      <c r="YL154" s="3"/>
      <c r="YM154" s="3"/>
      <c r="YN154" s="3"/>
      <c r="YO154" s="3"/>
      <c r="YP154" s="3"/>
      <c r="YQ154" s="3"/>
      <c r="YR154" s="3"/>
      <c r="YS154" s="3"/>
      <c r="YT154" s="3"/>
      <c r="YU154" s="3"/>
      <c r="YV154" s="3"/>
      <c r="YW154" s="3"/>
      <c r="YX154" s="3"/>
      <c r="YY154" s="3"/>
      <c r="YZ154" s="3"/>
      <c r="ZA154" s="3"/>
      <c r="ZB154" s="3"/>
      <c r="ZC154" s="3"/>
      <c r="ZD154" s="3"/>
      <c r="ZE154" s="3"/>
      <c r="ZF154" s="3"/>
      <c r="ZG154" s="3"/>
      <c r="ZH154" s="3"/>
      <c r="ZI154" s="3"/>
      <c r="ZJ154" s="3"/>
      <c r="ZK154" s="3"/>
      <c r="ZL154" s="3"/>
      <c r="ZM154" s="3"/>
      <c r="ZN154" s="3"/>
      <c r="ZO154" s="3"/>
      <c r="ZP154" s="3"/>
      <c r="ZQ154" s="3"/>
      <c r="ZR154" s="3"/>
      <c r="ZS154" s="3"/>
      <c r="ZT154" s="3"/>
      <c r="ZU154" s="3"/>
      <c r="ZV154" s="3"/>
      <c r="ZW154" s="3"/>
      <c r="ZX154" s="3"/>
      <c r="ZY154" s="3"/>
      <c r="ZZ154" s="3"/>
      <c r="AAA154" s="3"/>
      <c r="AAB154" s="3"/>
      <c r="AAC154" s="3"/>
      <c r="AAD154" s="3"/>
      <c r="AAE154" s="3"/>
      <c r="AAF154" s="3"/>
      <c r="AAG154" s="3"/>
      <c r="AAH154" s="3"/>
      <c r="AAI154" s="3"/>
      <c r="AAJ154" s="3"/>
      <c r="AAK154" s="3"/>
      <c r="AAL154" s="3"/>
      <c r="AAM154" s="3"/>
      <c r="AAN154" s="3"/>
      <c r="AAO154" s="3"/>
      <c r="AAP154" s="3"/>
      <c r="AAQ154" s="3"/>
      <c r="AAR154" s="3"/>
      <c r="AAS154" s="3"/>
      <c r="AAT154" s="3"/>
      <c r="AAU154" s="3"/>
      <c r="AAV154" s="3"/>
      <c r="AAW154" s="3"/>
      <c r="AAX154" s="3"/>
      <c r="AAY154" s="3"/>
      <c r="AAZ154" s="3"/>
      <c r="ABA154" s="3"/>
      <c r="ABB154" s="3"/>
      <c r="ABC154" s="3"/>
      <c r="ABD154" s="3"/>
      <c r="ABE154" s="3"/>
      <c r="ABF154" s="3"/>
      <c r="ABG154" s="3"/>
      <c r="ABH154" s="3"/>
      <c r="ABI154" s="3"/>
      <c r="ABJ154" s="3"/>
      <c r="ABK154" s="3"/>
      <c r="ABL154" s="3"/>
      <c r="ABM154" s="3"/>
      <c r="ABN154" s="3"/>
      <c r="ABO154" s="3"/>
      <c r="ABP154" s="3"/>
      <c r="ABQ154" s="3"/>
      <c r="ABR154" s="3"/>
      <c r="ABS154" s="3"/>
      <c r="ABT154" s="3"/>
      <c r="ABU154" s="3"/>
      <c r="ABV154" s="3"/>
      <c r="ABW154" s="3"/>
      <c r="ABX154" s="3"/>
      <c r="ABY154" s="3"/>
      <c r="ABZ154" s="3"/>
      <c r="ACA154" s="3"/>
      <c r="ACB154" s="3"/>
      <c r="ACC154" s="3"/>
      <c r="ACD154" s="3"/>
      <c r="ACE154" s="3"/>
      <c r="ACF154" s="3"/>
      <c r="ACG154" s="3"/>
      <c r="ACH154" s="3"/>
      <c r="ACI154" s="3"/>
      <c r="ACJ154" s="3"/>
      <c r="ACK154" s="3"/>
      <c r="ACL154" s="3"/>
      <c r="ACM154" s="3"/>
      <c r="ACN154" s="3"/>
      <c r="ACO154" s="3"/>
      <c r="ACP154" s="3"/>
      <c r="ACQ154" s="3"/>
      <c r="ACR154" s="3"/>
      <c r="ACS154" s="3"/>
      <c r="ACT154" s="3"/>
      <c r="ACU154" s="3"/>
      <c r="ACV154" s="3"/>
      <c r="ACW154" s="3"/>
      <c r="ACX154" s="3"/>
      <c r="ACY154" s="3"/>
      <c r="ACZ154" s="3"/>
      <c r="ADA154" s="3"/>
      <c r="ADB154" s="3"/>
      <c r="ADC154" s="3"/>
      <c r="ADD154" s="3"/>
      <c r="ADE154" s="3"/>
      <c r="ADF154" s="3"/>
      <c r="ADG154" s="3"/>
      <c r="ADH154" s="3"/>
      <c r="ADI154" s="3"/>
      <c r="ADJ154" s="3"/>
      <c r="ADK154" s="3"/>
      <c r="ADL154" s="3"/>
      <c r="ADM154" s="3"/>
      <c r="ADN154" s="3"/>
      <c r="ADO154" s="3"/>
      <c r="ADP154" s="3"/>
      <c r="ADQ154" s="3"/>
      <c r="ADR154" s="3"/>
      <c r="ADS154" s="3"/>
      <c r="ADT154" s="3"/>
      <c r="ADU154" s="3"/>
      <c r="ADV154" s="3"/>
      <c r="ADW154" s="3"/>
      <c r="ADX154" s="3"/>
      <c r="ADY154" s="3"/>
      <c r="ADZ154" s="3"/>
      <c r="AEA154" s="3"/>
      <c r="AEB154" s="3"/>
      <c r="AEC154" s="3"/>
      <c r="AED154" s="3"/>
      <c r="AEE154" s="3"/>
      <c r="AEF154" s="3"/>
      <c r="AEG154" s="3"/>
      <c r="AEH154" s="3"/>
      <c r="AEI154" s="3"/>
      <c r="AEJ154" s="3"/>
      <c r="AEK154" s="3"/>
      <c r="AEL154" s="3"/>
      <c r="AEM154" s="3"/>
      <c r="AEN154" s="3"/>
      <c r="AEO154" s="3"/>
      <c r="AEP154" s="3"/>
      <c r="AEQ154" s="3"/>
      <c r="AER154" s="3"/>
      <c r="AES154" s="3"/>
      <c r="AET154" s="3"/>
      <c r="AEU154" s="3"/>
      <c r="AEV154" s="3"/>
      <c r="AEW154" s="3"/>
      <c r="AEX154" s="3"/>
      <c r="AEY154" s="3"/>
      <c r="AEZ154" s="3"/>
      <c r="AFA154" s="3"/>
      <c r="AFB154" s="3"/>
      <c r="AFC154" s="3"/>
      <c r="AFD154" s="3"/>
      <c r="AFE154" s="3"/>
      <c r="AFF154" s="3"/>
      <c r="AFG154" s="3"/>
      <c r="AFH154" s="3"/>
      <c r="AFI154" s="3"/>
      <c r="AFJ154" s="3"/>
      <c r="AFK154" s="3"/>
      <c r="AFL154" s="3"/>
      <c r="AFM154" s="3"/>
      <c r="AFN154" s="3"/>
      <c r="AFO154" s="3"/>
      <c r="AFP154" s="3"/>
      <c r="AFQ154" s="3"/>
      <c r="AFR154" s="3"/>
      <c r="AFS154" s="3"/>
      <c r="AFT154" s="3"/>
      <c r="AFU154" s="3"/>
      <c r="AFV154" s="3"/>
      <c r="AFW154" s="3"/>
      <c r="AFX154" s="3"/>
      <c r="AFY154" s="3"/>
      <c r="AFZ154" s="3"/>
      <c r="AGA154" s="3"/>
      <c r="AGB154" s="3"/>
      <c r="AGC154" s="3"/>
      <c r="AGD154" s="3"/>
      <c r="AGE154" s="3"/>
      <c r="AGF154" s="3"/>
      <c r="AGG154" s="3"/>
      <c r="AGH154" s="3"/>
      <c r="AGI154" s="3"/>
      <c r="AGJ154" s="3"/>
      <c r="AGK154" s="3"/>
      <c r="AGL154" s="3"/>
      <c r="AGM154" s="3"/>
      <c r="AGN154" s="3"/>
      <c r="AGO154" s="3"/>
      <c r="AGP154" s="3"/>
      <c r="AGQ154" s="3"/>
      <c r="AGR154" s="3"/>
      <c r="AGS154" s="3"/>
      <c r="AGT154" s="3"/>
      <c r="AGU154" s="3"/>
      <c r="AGV154" s="3"/>
      <c r="AGW154" s="3"/>
      <c r="AGX154" s="3"/>
      <c r="AGY154" s="3"/>
      <c r="AGZ154" s="3"/>
      <c r="AHA154" s="3"/>
      <c r="AHB154" s="3"/>
      <c r="AHC154" s="3"/>
      <c r="AHD154" s="3"/>
      <c r="AHE154" s="3"/>
      <c r="AHF154" s="3"/>
      <c r="AHG154" s="3"/>
      <c r="AHH154" s="3"/>
      <c r="AHI154" s="3"/>
      <c r="AHJ154" s="3"/>
      <c r="AHK154" s="3"/>
      <c r="AHL154" s="3"/>
      <c r="AHM154" s="3"/>
      <c r="AHN154" s="3"/>
      <c r="AHO154" s="3"/>
      <c r="AHP154" s="3"/>
      <c r="AHQ154" s="3"/>
      <c r="AHR154" s="3"/>
      <c r="AHS154" s="3"/>
      <c r="AHT154" s="3"/>
      <c r="AHU154" s="3"/>
      <c r="AHV154" s="3"/>
      <c r="AHW154" s="3"/>
      <c r="AHX154" s="3"/>
      <c r="AHY154" s="3"/>
      <c r="AHZ154" s="3"/>
      <c r="AIA154" s="3"/>
      <c r="AIB154" s="3"/>
      <c r="AIC154" s="3"/>
      <c r="AID154" s="3"/>
      <c r="AIE154" s="3"/>
      <c r="AIF154" s="3"/>
      <c r="AIG154" s="3"/>
      <c r="AIH154" s="3"/>
      <c r="AII154" s="3"/>
      <c r="AIJ154" s="3"/>
      <c r="AIK154" s="3"/>
      <c r="AIL154" s="3"/>
      <c r="AIM154" s="3"/>
      <c r="AIN154" s="3"/>
      <c r="AIO154" s="3"/>
      <c r="AIP154" s="3"/>
      <c r="AIQ154" s="3"/>
      <c r="AIR154" s="3"/>
      <c r="AIS154" s="3"/>
      <c r="AIT154" s="3"/>
      <c r="AIU154" s="3"/>
      <c r="AIV154" s="3"/>
      <c r="AIW154" s="3"/>
      <c r="AIX154" s="3"/>
      <c r="AIY154" s="3"/>
      <c r="AIZ154" s="3"/>
      <c r="AJA154" s="3"/>
      <c r="AJB154" s="3"/>
      <c r="AJC154" s="3"/>
      <c r="AJD154" s="3"/>
      <c r="AJE154" s="3"/>
      <c r="AJF154" s="3"/>
      <c r="AJG154" s="3"/>
      <c r="AJH154" s="3"/>
      <c r="AJI154" s="3"/>
      <c r="AJJ154" s="3"/>
      <c r="AJK154" s="3"/>
      <c r="AJL154" s="3"/>
      <c r="AJM154" s="3"/>
      <c r="AJN154" s="3"/>
      <c r="AJO154" s="3"/>
      <c r="AJP154" s="3"/>
      <c r="AJQ154" s="3"/>
      <c r="AJR154" s="3"/>
      <c r="AJS154" s="3"/>
      <c r="AJT154" s="3"/>
      <c r="AJU154" s="3"/>
      <c r="AJV154" s="3"/>
      <c r="AJW154" s="3"/>
      <c r="AJX154" s="3"/>
      <c r="AJY154" s="3"/>
      <c r="AJZ154" s="3"/>
      <c r="AKA154" s="3"/>
      <c r="AKB154" s="3"/>
      <c r="AKC154" s="3"/>
      <c r="AKD154" s="3"/>
      <c r="AKE154" s="3"/>
      <c r="AKF154" s="3"/>
      <c r="AKG154" s="3"/>
      <c r="AKH154" s="3"/>
      <c r="AKI154" s="3"/>
      <c r="AKJ154" s="3"/>
      <c r="AKK154" s="3"/>
    </row>
    <row r="155" spans="1:973" s="17" customFormat="1" ht="15" customHeight="1">
      <c r="A155" s="63"/>
      <c r="B155" s="37" t="s">
        <v>15</v>
      </c>
      <c r="C155" s="4" t="s">
        <v>16</v>
      </c>
      <c r="D155" s="28">
        <v>111</v>
      </c>
      <c r="E155" s="5"/>
      <c r="F155" s="85">
        <f t="shared" si="10"/>
        <v>0</v>
      </c>
      <c r="G155" s="123"/>
      <c r="H155" s="123"/>
      <c r="I155" s="123"/>
      <c r="J155" s="123"/>
      <c r="K155" s="123"/>
      <c r="L155" s="123"/>
      <c r="M155" s="123"/>
      <c r="N155" s="123"/>
      <c r="O155" s="123"/>
    </row>
    <row r="156" spans="1:973" s="17" customFormat="1" ht="15" customHeight="1">
      <c r="A156" s="63"/>
      <c r="B156" s="37"/>
      <c r="C156" s="4"/>
      <c r="D156" s="28">
        <v>0</v>
      </c>
      <c r="E156" s="5"/>
      <c r="F156" s="85">
        <f t="shared" si="10"/>
        <v>0</v>
      </c>
      <c r="G156" s="123"/>
      <c r="H156" s="123"/>
      <c r="I156" s="123"/>
      <c r="J156" s="123"/>
      <c r="K156" s="123"/>
      <c r="L156" s="123"/>
      <c r="M156" s="123"/>
      <c r="N156" s="123"/>
      <c r="O156" s="123"/>
    </row>
    <row r="157" spans="1:973" s="40" customFormat="1" ht="18.75" customHeight="1">
      <c r="A157" s="63">
        <f>A154+1</f>
        <v>41</v>
      </c>
      <c r="B157" s="18" t="s">
        <v>125</v>
      </c>
      <c r="C157" s="21"/>
      <c r="D157" s="28"/>
      <c r="E157" s="5"/>
      <c r="F157" s="85">
        <f t="shared" si="10"/>
        <v>0</v>
      </c>
      <c r="G157" s="139"/>
      <c r="H157" s="139"/>
      <c r="I157" s="139"/>
      <c r="J157" s="139"/>
      <c r="K157" s="139"/>
      <c r="L157" s="139"/>
      <c r="M157" s="139"/>
      <c r="N157" s="139"/>
      <c r="O157" s="139"/>
    </row>
    <row r="158" spans="1:973" s="40" customFormat="1" ht="20.25" customHeight="1">
      <c r="A158" s="63"/>
      <c r="B158" s="27" t="s">
        <v>17</v>
      </c>
      <c r="C158" s="21" t="s">
        <v>18</v>
      </c>
      <c r="D158" s="28">
        <v>507</v>
      </c>
      <c r="E158" s="5"/>
      <c r="F158" s="85">
        <f t="shared" si="10"/>
        <v>0</v>
      </c>
      <c r="G158" s="139"/>
      <c r="H158" s="139"/>
      <c r="I158" s="139"/>
      <c r="J158" s="139"/>
      <c r="K158" s="139"/>
      <c r="L158" s="139"/>
      <c r="M158" s="139"/>
      <c r="N158" s="139"/>
      <c r="O158" s="139"/>
    </row>
    <row r="159" spans="1:973" s="17" customFormat="1" ht="15" customHeight="1">
      <c r="A159" s="63"/>
      <c r="B159" s="37"/>
      <c r="C159" s="4"/>
      <c r="D159" s="28">
        <v>0</v>
      </c>
      <c r="E159" s="5"/>
      <c r="F159" s="85">
        <f t="shared" si="10"/>
        <v>0</v>
      </c>
      <c r="G159" s="123"/>
      <c r="H159" s="123"/>
      <c r="I159" s="123"/>
      <c r="J159" s="123"/>
      <c r="K159" s="123"/>
      <c r="L159" s="123"/>
      <c r="M159" s="123"/>
      <c r="N159" s="123"/>
      <c r="O159" s="123"/>
    </row>
    <row r="160" spans="1:973" s="17" customFormat="1">
      <c r="A160" s="63">
        <f>A157+1</f>
        <v>42</v>
      </c>
      <c r="B160" s="2" t="s">
        <v>90</v>
      </c>
      <c r="C160" s="4"/>
      <c r="D160" s="28">
        <v>0</v>
      </c>
      <c r="E160" s="5"/>
      <c r="F160" s="85">
        <f t="shared" si="10"/>
        <v>0</v>
      </c>
      <c r="G160" s="123"/>
      <c r="H160" s="123"/>
      <c r="I160" s="123"/>
      <c r="J160" s="123"/>
      <c r="K160" s="123"/>
      <c r="L160" s="123"/>
      <c r="M160" s="123"/>
      <c r="N160" s="123"/>
      <c r="O160" s="123"/>
    </row>
    <row r="161" spans="1:15" s="17" customFormat="1" ht="15" customHeight="1">
      <c r="A161" s="63"/>
      <c r="B161" s="37" t="s">
        <v>15</v>
      </c>
      <c r="C161" s="4" t="s">
        <v>16</v>
      </c>
      <c r="D161" s="28">
        <v>6</v>
      </c>
      <c r="E161" s="5"/>
      <c r="F161" s="85">
        <f t="shared" si="10"/>
        <v>0</v>
      </c>
      <c r="G161" s="123"/>
      <c r="H161" s="123"/>
      <c r="I161" s="123"/>
      <c r="J161" s="123"/>
      <c r="K161" s="123"/>
      <c r="L161" s="123"/>
      <c r="M161" s="123"/>
      <c r="N161" s="123"/>
      <c r="O161" s="123"/>
    </row>
    <row r="162" spans="1:15" s="17" customFormat="1" ht="15" customHeight="1">
      <c r="A162" s="63"/>
      <c r="B162" s="37"/>
      <c r="C162" s="4"/>
      <c r="D162" s="28"/>
      <c r="E162" s="5"/>
      <c r="F162" s="85"/>
      <c r="G162" s="123"/>
      <c r="H162" s="123"/>
      <c r="I162" s="123"/>
      <c r="J162" s="123"/>
      <c r="K162" s="123"/>
      <c r="L162" s="123"/>
      <c r="M162" s="123"/>
      <c r="N162" s="123"/>
      <c r="O162" s="123"/>
    </row>
    <row r="163" spans="1:15" s="17" customFormat="1" ht="24" customHeight="1">
      <c r="A163" s="63">
        <f>A160+1</f>
        <v>43</v>
      </c>
      <c r="B163" s="2" t="s">
        <v>91</v>
      </c>
      <c r="C163" s="4"/>
      <c r="D163" s="28">
        <v>0</v>
      </c>
      <c r="E163" s="5"/>
      <c r="F163" s="85">
        <f>D163*E163</f>
        <v>0</v>
      </c>
      <c r="G163" s="123"/>
      <c r="H163" s="123"/>
      <c r="I163" s="123"/>
      <c r="J163" s="123"/>
      <c r="K163" s="123"/>
      <c r="L163" s="123"/>
      <c r="M163" s="123"/>
      <c r="N163" s="123"/>
      <c r="O163" s="123"/>
    </row>
    <row r="164" spans="1:15" s="17" customFormat="1" ht="19.5" customHeight="1">
      <c r="A164" s="63"/>
      <c r="B164" s="41" t="s">
        <v>20</v>
      </c>
      <c r="C164" s="4" t="s">
        <v>16</v>
      </c>
      <c r="D164" s="28">
        <v>31</v>
      </c>
      <c r="E164" s="5"/>
      <c r="F164" s="85">
        <f>D164*E164</f>
        <v>0</v>
      </c>
      <c r="G164" s="123"/>
      <c r="H164" s="123"/>
      <c r="I164" s="123"/>
      <c r="J164" s="123"/>
      <c r="K164" s="123"/>
      <c r="L164" s="123"/>
      <c r="M164" s="123"/>
      <c r="N164" s="123"/>
      <c r="O164" s="123"/>
    </row>
    <row r="165" spans="1:15" s="17" customFormat="1" ht="15.75">
      <c r="A165" s="63"/>
      <c r="B165" s="41"/>
      <c r="C165" s="4"/>
      <c r="D165" s="28"/>
      <c r="E165" s="5"/>
      <c r="F165" s="85"/>
      <c r="G165" s="123"/>
      <c r="H165" s="123"/>
      <c r="I165" s="123"/>
      <c r="J165" s="123"/>
      <c r="K165" s="123"/>
      <c r="L165" s="123"/>
      <c r="M165" s="123"/>
      <c r="N165" s="123"/>
      <c r="O165" s="123"/>
    </row>
    <row r="166" spans="1:15" s="17" customFormat="1">
      <c r="A166" s="63">
        <f>A163+1</f>
        <v>44</v>
      </c>
      <c r="B166" s="2" t="s">
        <v>105</v>
      </c>
      <c r="C166" s="4"/>
      <c r="D166" s="28">
        <v>0</v>
      </c>
      <c r="E166" s="5"/>
      <c r="F166" s="85">
        <f t="shared" si="10"/>
        <v>0</v>
      </c>
      <c r="G166" s="123"/>
      <c r="H166" s="123"/>
      <c r="I166" s="123"/>
      <c r="J166" s="123"/>
      <c r="K166" s="123"/>
      <c r="L166" s="123"/>
      <c r="M166" s="123"/>
      <c r="N166" s="123"/>
      <c r="O166" s="123"/>
    </row>
    <row r="167" spans="1:15" s="17" customFormat="1" ht="15" customHeight="1">
      <c r="A167" s="63"/>
      <c r="B167" s="37" t="s">
        <v>15</v>
      </c>
      <c r="C167" s="4" t="s">
        <v>16</v>
      </c>
      <c r="D167" s="28">
        <v>46</v>
      </c>
      <c r="E167" s="5"/>
      <c r="F167" s="85">
        <f t="shared" si="10"/>
        <v>0</v>
      </c>
      <c r="G167" s="123"/>
      <c r="H167" s="123"/>
      <c r="I167" s="123"/>
      <c r="J167" s="123"/>
      <c r="K167" s="123"/>
      <c r="L167" s="123"/>
      <c r="M167" s="123"/>
      <c r="N167" s="123"/>
      <c r="O167" s="123"/>
    </row>
    <row r="168" spans="1:15" s="17" customFormat="1" ht="15" customHeight="1">
      <c r="A168" s="63"/>
      <c r="B168" s="37"/>
      <c r="C168" s="4"/>
      <c r="D168" s="28">
        <v>0</v>
      </c>
      <c r="E168" s="5"/>
      <c r="F168" s="85">
        <f t="shared" si="10"/>
        <v>0</v>
      </c>
      <c r="G168" s="123"/>
      <c r="H168" s="123"/>
      <c r="I168" s="123"/>
      <c r="J168" s="123"/>
      <c r="K168" s="123"/>
      <c r="L168" s="123"/>
      <c r="M168" s="123"/>
      <c r="N168" s="123"/>
      <c r="O168" s="123"/>
    </row>
    <row r="169" spans="1:15" s="17" customFormat="1" ht="15" customHeight="1">
      <c r="A169" s="63">
        <f>A166+1</f>
        <v>45</v>
      </c>
      <c r="B169" s="2" t="s">
        <v>106</v>
      </c>
      <c r="C169" s="4"/>
      <c r="D169" s="28"/>
      <c r="E169" s="5"/>
      <c r="F169" s="85"/>
      <c r="G169" s="123"/>
      <c r="H169" s="123"/>
      <c r="I169" s="123"/>
      <c r="J169" s="123"/>
      <c r="K169" s="123"/>
      <c r="L169" s="123"/>
      <c r="M169" s="123"/>
      <c r="N169" s="123"/>
      <c r="O169" s="123"/>
    </row>
    <row r="170" spans="1:15" s="17" customFormat="1" ht="15" customHeight="1">
      <c r="A170" s="63"/>
      <c r="B170" s="37" t="s">
        <v>15</v>
      </c>
      <c r="C170" s="4" t="s">
        <v>16</v>
      </c>
      <c r="D170" s="28">
        <v>3</v>
      </c>
      <c r="E170" s="5"/>
      <c r="F170" s="85">
        <f t="shared" ref="F170:F171" si="13">D170*E170</f>
        <v>0</v>
      </c>
      <c r="G170" s="123"/>
      <c r="H170" s="123"/>
      <c r="I170" s="123"/>
      <c r="J170" s="123"/>
      <c r="K170" s="123"/>
      <c r="L170" s="123"/>
      <c r="M170" s="123"/>
      <c r="N170" s="123"/>
      <c r="O170" s="123"/>
    </row>
    <row r="171" spans="1:15" s="17" customFormat="1" ht="15" customHeight="1">
      <c r="A171" s="63"/>
      <c r="B171" s="37"/>
      <c r="C171" s="4"/>
      <c r="D171" s="28">
        <v>0</v>
      </c>
      <c r="E171" s="5"/>
      <c r="F171" s="85">
        <f t="shared" si="13"/>
        <v>0</v>
      </c>
      <c r="G171" s="123"/>
      <c r="H171" s="123"/>
      <c r="I171" s="123"/>
      <c r="J171" s="123"/>
      <c r="K171" s="123"/>
      <c r="L171" s="123"/>
      <c r="M171" s="123"/>
      <c r="N171" s="123"/>
      <c r="O171" s="123"/>
    </row>
    <row r="172" spans="1:15" s="17" customFormat="1" ht="15" customHeight="1">
      <c r="A172" s="63">
        <f>A169+1</f>
        <v>46</v>
      </c>
      <c r="B172" s="2" t="s">
        <v>19</v>
      </c>
      <c r="C172" s="4"/>
      <c r="D172" s="28"/>
      <c r="E172" s="5"/>
      <c r="F172" s="85"/>
      <c r="G172" s="123"/>
      <c r="H172" s="123"/>
      <c r="I172" s="123"/>
      <c r="J172" s="123"/>
      <c r="K172" s="123"/>
      <c r="L172" s="123"/>
      <c r="M172" s="123"/>
      <c r="N172" s="123"/>
      <c r="O172" s="123"/>
    </row>
    <row r="173" spans="1:15" s="17" customFormat="1" ht="15" customHeight="1">
      <c r="A173" s="63"/>
      <c r="B173" s="37" t="s">
        <v>15</v>
      </c>
      <c r="C173" s="4" t="s">
        <v>16</v>
      </c>
      <c r="D173" s="28">
        <v>21</v>
      </c>
      <c r="E173" s="5"/>
      <c r="F173" s="85">
        <f t="shared" si="10"/>
        <v>0</v>
      </c>
      <c r="G173" s="123"/>
      <c r="H173" s="123"/>
      <c r="I173" s="123"/>
      <c r="J173" s="123"/>
      <c r="K173" s="123"/>
      <c r="L173" s="123"/>
      <c r="M173" s="123"/>
      <c r="N173" s="123"/>
      <c r="O173" s="123"/>
    </row>
    <row r="174" spans="1:15" s="17" customFormat="1" ht="15" customHeight="1">
      <c r="A174" s="63"/>
      <c r="B174" s="37"/>
      <c r="C174" s="4"/>
      <c r="D174" s="28"/>
      <c r="E174" s="5"/>
      <c r="F174" s="85"/>
      <c r="G174" s="123"/>
      <c r="H174" s="123"/>
      <c r="I174" s="123"/>
      <c r="J174" s="123"/>
      <c r="K174" s="123"/>
      <c r="L174" s="123"/>
      <c r="M174" s="123"/>
      <c r="N174" s="123"/>
      <c r="O174" s="123"/>
    </row>
    <row r="175" spans="1:15" s="17" customFormat="1" ht="21.75" customHeight="1">
      <c r="A175" s="61" t="s">
        <v>92</v>
      </c>
      <c r="B175" s="22" t="s">
        <v>21</v>
      </c>
      <c r="C175" s="4"/>
      <c r="D175" s="28"/>
      <c r="E175" s="5"/>
      <c r="F175" s="85"/>
      <c r="G175" s="123"/>
      <c r="H175" s="123"/>
      <c r="I175" s="123"/>
      <c r="J175" s="123"/>
      <c r="K175" s="123"/>
      <c r="L175" s="123"/>
      <c r="M175" s="123"/>
      <c r="N175" s="123"/>
      <c r="O175" s="123"/>
    </row>
    <row r="176" spans="1:15" s="17" customFormat="1" ht="15" customHeight="1">
      <c r="A176" s="59"/>
      <c r="B176" s="42"/>
      <c r="C176" s="34"/>
      <c r="D176" s="28"/>
      <c r="E176" s="5"/>
      <c r="F176" s="85"/>
      <c r="G176" s="123"/>
      <c r="H176" s="123"/>
      <c r="I176" s="123"/>
      <c r="J176" s="123"/>
      <c r="K176" s="123"/>
      <c r="L176" s="123"/>
      <c r="M176" s="123"/>
      <c r="N176" s="123"/>
      <c r="O176" s="123"/>
    </row>
    <row r="177" spans="1:973" s="17" customFormat="1" ht="15" customHeight="1">
      <c r="A177" s="63">
        <f>A172+1</f>
        <v>47</v>
      </c>
      <c r="B177" s="2" t="s">
        <v>22</v>
      </c>
      <c r="C177" s="4"/>
      <c r="D177" s="28"/>
      <c r="E177" s="5"/>
      <c r="F177" s="85"/>
      <c r="G177" s="123"/>
      <c r="H177" s="123"/>
      <c r="I177" s="123"/>
      <c r="J177" s="123"/>
      <c r="K177" s="123"/>
      <c r="L177" s="123"/>
      <c r="M177" s="123"/>
      <c r="N177" s="123"/>
      <c r="O177" s="123"/>
    </row>
    <row r="178" spans="1:973" s="20" customFormat="1" ht="15" customHeight="1">
      <c r="A178" s="63"/>
      <c r="B178" s="37" t="s">
        <v>15</v>
      </c>
      <c r="C178" s="4" t="s">
        <v>16</v>
      </c>
      <c r="D178" s="28">
        <v>81</v>
      </c>
      <c r="E178" s="5"/>
      <c r="F178" s="85">
        <f t="shared" si="10"/>
        <v>0</v>
      </c>
      <c r="G178" s="140"/>
      <c r="H178" s="140"/>
      <c r="I178" s="140"/>
      <c r="J178" s="140"/>
      <c r="K178" s="140"/>
      <c r="L178" s="140"/>
      <c r="M178" s="140"/>
      <c r="N178" s="140"/>
      <c r="O178" s="140"/>
    </row>
    <row r="179" spans="1:973" s="15" customFormat="1" ht="15" customHeight="1">
      <c r="A179" s="63"/>
      <c r="B179" s="39"/>
      <c r="C179" s="4"/>
      <c r="D179" s="28">
        <v>0</v>
      </c>
      <c r="E179" s="5"/>
      <c r="F179" s="85">
        <f t="shared" si="10"/>
        <v>0</v>
      </c>
      <c r="G179" s="141"/>
      <c r="H179" s="141"/>
      <c r="I179" s="141"/>
      <c r="J179" s="141"/>
      <c r="K179" s="141"/>
      <c r="L179" s="141"/>
      <c r="M179" s="141"/>
      <c r="N179" s="141"/>
      <c r="O179" s="141"/>
    </row>
    <row r="180" spans="1:973" s="16" customFormat="1">
      <c r="A180" s="63">
        <f>A177+1</f>
        <v>48</v>
      </c>
      <c r="B180" s="2" t="s">
        <v>23</v>
      </c>
      <c r="C180" s="4"/>
      <c r="D180" s="28">
        <v>0</v>
      </c>
      <c r="E180" s="5"/>
      <c r="F180" s="85">
        <f t="shared" si="10"/>
        <v>0</v>
      </c>
      <c r="G180" s="142"/>
      <c r="H180" s="142"/>
      <c r="I180" s="142"/>
      <c r="J180" s="142"/>
      <c r="K180" s="142"/>
      <c r="L180" s="142"/>
      <c r="M180" s="142"/>
      <c r="N180" s="142"/>
      <c r="O180" s="142"/>
    </row>
    <row r="181" spans="1:973" s="16" customFormat="1" ht="15" customHeight="1">
      <c r="A181" s="63"/>
      <c r="B181" s="37" t="s">
        <v>15</v>
      </c>
      <c r="C181" s="4" t="s">
        <v>16</v>
      </c>
      <c r="D181" s="28">
        <v>11</v>
      </c>
      <c r="E181" s="5"/>
      <c r="F181" s="85">
        <f t="shared" si="10"/>
        <v>0</v>
      </c>
      <c r="G181" s="142"/>
      <c r="H181" s="142"/>
      <c r="I181" s="142"/>
      <c r="J181" s="142"/>
      <c r="K181" s="142"/>
      <c r="L181" s="142"/>
      <c r="M181" s="142"/>
      <c r="N181" s="142"/>
      <c r="O181" s="142"/>
    </row>
    <row r="182" spans="1:973" s="15" customFormat="1" ht="15" customHeight="1">
      <c r="A182" s="63"/>
      <c r="B182" s="37"/>
      <c r="C182" s="4"/>
      <c r="D182" s="28">
        <v>0</v>
      </c>
      <c r="E182" s="5"/>
      <c r="F182" s="85">
        <f t="shared" si="10"/>
        <v>0</v>
      </c>
      <c r="G182" s="141"/>
      <c r="H182" s="141"/>
      <c r="I182" s="141"/>
      <c r="J182" s="141"/>
      <c r="K182" s="141"/>
      <c r="L182" s="141"/>
      <c r="M182" s="141"/>
      <c r="N182" s="141"/>
      <c r="O182" s="141"/>
    </row>
    <row r="183" spans="1:973" s="23" customFormat="1" ht="21" customHeight="1">
      <c r="A183" s="63">
        <f>A180+1</f>
        <v>49</v>
      </c>
      <c r="B183" s="2" t="s">
        <v>24</v>
      </c>
      <c r="C183" s="4"/>
      <c r="D183" s="28">
        <v>0</v>
      </c>
      <c r="E183" s="5"/>
      <c r="F183" s="85">
        <f t="shared" si="10"/>
        <v>0</v>
      </c>
      <c r="G183" s="131"/>
      <c r="H183" s="131"/>
      <c r="I183" s="131"/>
      <c r="J183" s="131"/>
      <c r="K183" s="131"/>
      <c r="L183" s="131"/>
      <c r="M183" s="131"/>
      <c r="N183" s="131"/>
      <c r="O183" s="131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/>
      <c r="LN183" s="3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3"/>
      <c r="ME183" s="3"/>
      <c r="MF183" s="3"/>
      <c r="MG183" s="3"/>
      <c r="MH183" s="3"/>
      <c r="MI183" s="3"/>
      <c r="MJ183" s="3"/>
      <c r="MK183" s="3"/>
      <c r="ML183" s="3"/>
      <c r="MM183" s="3"/>
      <c r="MN183" s="3"/>
      <c r="MO183" s="3"/>
      <c r="MP183" s="3"/>
      <c r="MQ183" s="3"/>
      <c r="MR183" s="3"/>
      <c r="MS183" s="3"/>
      <c r="MT183" s="3"/>
      <c r="MU183" s="3"/>
      <c r="MV183" s="3"/>
      <c r="MW183" s="3"/>
      <c r="MX183" s="3"/>
      <c r="MY183" s="3"/>
      <c r="MZ183" s="3"/>
      <c r="NA183" s="3"/>
      <c r="NB183" s="3"/>
      <c r="NC183" s="3"/>
      <c r="ND183" s="3"/>
      <c r="NE183" s="3"/>
      <c r="NF183" s="3"/>
      <c r="NG183" s="3"/>
      <c r="NH183" s="3"/>
      <c r="NI183" s="3"/>
      <c r="NJ183" s="3"/>
      <c r="NK183" s="3"/>
      <c r="NL183" s="3"/>
      <c r="NM183" s="3"/>
      <c r="NN183" s="3"/>
      <c r="NO183" s="3"/>
      <c r="NP183" s="3"/>
      <c r="NQ183" s="3"/>
      <c r="NR183" s="3"/>
      <c r="NS183" s="3"/>
      <c r="NT183" s="3"/>
      <c r="NU183" s="3"/>
      <c r="NV183" s="3"/>
      <c r="NW183" s="3"/>
      <c r="NX183" s="3"/>
      <c r="NY183" s="3"/>
      <c r="NZ183" s="3"/>
      <c r="OA183" s="3"/>
      <c r="OB183" s="3"/>
      <c r="OC183" s="3"/>
      <c r="OD183" s="3"/>
      <c r="OE183" s="3"/>
      <c r="OF183" s="3"/>
      <c r="OG183" s="3"/>
      <c r="OH183" s="3"/>
      <c r="OI183" s="3"/>
      <c r="OJ183" s="3"/>
      <c r="OK183" s="3"/>
      <c r="OL183" s="3"/>
      <c r="OM183" s="3"/>
      <c r="ON183" s="3"/>
      <c r="OO183" s="3"/>
      <c r="OP183" s="3"/>
      <c r="OQ183" s="3"/>
      <c r="OR183" s="3"/>
      <c r="OS183" s="3"/>
      <c r="OT183" s="3"/>
      <c r="OU183" s="3"/>
      <c r="OV183" s="3"/>
      <c r="OW183" s="3"/>
      <c r="OX183" s="3"/>
      <c r="OY183" s="3"/>
      <c r="OZ183" s="3"/>
      <c r="PA183" s="3"/>
      <c r="PB183" s="3"/>
      <c r="PC183" s="3"/>
      <c r="PD183" s="3"/>
      <c r="PE183" s="3"/>
      <c r="PF183" s="3"/>
      <c r="PG183" s="3"/>
      <c r="PH183" s="3"/>
      <c r="PI183" s="3"/>
      <c r="PJ183" s="3"/>
      <c r="PK183" s="3"/>
      <c r="PL183" s="3"/>
      <c r="PM183" s="3"/>
      <c r="PN183" s="3"/>
      <c r="PO183" s="3"/>
      <c r="PP183" s="3"/>
      <c r="PQ183" s="3"/>
      <c r="PR183" s="3"/>
      <c r="PS183" s="3"/>
      <c r="PT183" s="3"/>
      <c r="PU183" s="3"/>
      <c r="PV183" s="3"/>
      <c r="PW183" s="3"/>
      <c r="PX183" s="3"/>
      <c r="PY183" s="3"/>
      <c r="PZ183" s="3"/>
      <c r="QA183" s="3"/>
      <c r="QB183" s="3"/>
      <c r="QC183" s="3"/>
      <c r="QD183" s="3"/>
      <c r="QE183" s="3"/>
      <c r="QF183" s="3"/>
      <c r="QG183" s="3"/>
      <c r="QH183" s="3"/>
      <c r="QI183" s="3"/>
      <c r="QJ183" s="3"/>
      <c r="QK183" s="3"/>
      <c r="QL183" s="3"/>
      <c r="QM183" s="3"/>
      <c r="QN183" s="3"/>
      <c r="QO183" s="3"/>
      <c r="QP183" s="3"/>
      <c r="QQ183" s="3"/>
      <c r="QR183" s="3"/>
      <c r="QS183" s="3"/>
      <c r="QT183" s="3"/>
      <c r="QU183" s="3"/>
      <c r="QV183" s="3"/>
      <c r="QW183" s="3"/>
      <c r="QX183" s="3"/>
      <c r="QY183" s="3"/>
      <c r="QZ183" s="3"/>
      <c r="RA183" s="3"/>
      <c r="RB183" s="3"/>
      <c r="RC183" s="3"/>
      <c r="RD183" s="3"/>
      <c r="RE183" s="3"/>
      <c r="RF183" s="3"/>
      <c r="RG183" s="3"/>
      <c r="RH183" s="3"/>
      <c r="RI183" s="3"/>
      <c r="RJ183" s="3"/>
      <c r="RK183" s="3"/>
      <c r="RL183" s="3"/>
      <c r="RM183" s="3"/>
      <c r="RN183" s="3"/>
      <c r="RO183" s="3"/>
      <c r="RP183" s="3"/>
      <c r="RQ183" s="3"/>
      <c r="RR183" s="3"/>
      <c r="RS183" s="3"/>
      <c r="RT183" s="3"/>
      <c r="RU183" s="3"/>
      <c r="RV183" s="3"/>
      <c r="RW183" s="3"/>
      <c r="RX183" s="3"/>
      <c r="RY183" s="3"/>
      <c r="RZ183" s="3"/>
      <c r="SA183" s="3"/>
      <c r="SB183" s="3"/>
      <c r="SC183" s="3"/>
      <c r="SD183" s="3"/>
      <c r="SE183" s="3"/>
      <c r="SF183" s="3"/>
      <c r="SG183" s="3"/>
      <c r="SH183" s="3"/>
      <c r="SI183" s="3"/>
      <c r="SJ183" s="3"/>
      <c r="SK183" s="3"/>
      <c r="SL183" s="3"/>
      <c r="SM183" s="3"/>
      <c r="SN183" s="3"/>
      <c r="SO183" s="3"/>
      <c r="SP183" s="3"/>
      <c r="SQ183" s="3"/>
      <c r="SR183" s="3"/>
      <c r="SS183" s="3"/>
      <c r="ST183" s="3"/>
      <c r="SU183" s="3"/>
      <c r="SV183" s="3"/>
      <c r="SW183" s="3"/>
      <c r="SX183" s="3"/>
      <c r="SY183" s="3"/>
      <c r="SZ183" s="3"/>
      <c r="TA183" s="3"/>
      <c r="TB183" s="3"/>
      <c r="TC183" s="3"/>
      <c r="TD183" s="3"/>
      <c r="TE183" s="3"/>
      <c r="TF183" s="3"/>
      <c r="TG183" s="3"/>
      <c r="TH183" s="3"/>
      <c r="TI183" s="3"/>
      <c r="TJ183" s="3"/>
      <c r="TK183" s="3"/>
      <c r="TL183" s="3"/>
      <c r="TM183" s="3"/>
      <c r="TN183" s="3"/>
      <c r="TO183" s="3"/>
      <c r="TP183" s="3"/>
      <c r="TQ183" s="3"/>
      <c r="TR183" s="3"/>
      <c r="TS183" s="3"/>
      <c r="TT183" s="3"/>
      <c r="TU183" s="3"/>
      <c r="TV183" s="3"/>
      <c r="TW183" s="3"/>
      <c r="TX183" s="3"/>
      <c r="TY183" s="3"/>
      <c r="TZ183" s="3"/>
      <c r="UA183" s="3"/>
      <c r="UB183" s="3"/>
      <c r="UC183" s="3"/>
      <c r="UD183" s="3"/>
      <c r="UE183" s="3"/>
      <c r="UF183" s="3"/>
      <c r="UG183" s="3"/>
      <c r="UH183" s="3"/>
      <c r="UI183" s="3"/>
      <c r="UJ183" s="3"/>
      <c r="UK183" s="3"/>
      <c r="UL183" s="3"/>
      <c r="UM183" s="3"/>
      <c r="UN183" s="3"/>
      <c r="UO183" s="3"/>
      <c r="UP183" s="3"/>
      <c r="UQ183" s="3"/>
      <c r="UR183" s="3"/>
      <c r="US183" s="3"/>
      <c r="UT183" s="3"/>
      <c r="UU183" s="3"/>
      <c r="UV183" s="3"/>
      <c r="UW183" s="3"/>
      <c r="UX183" s="3"/>
      <c r="UY183" s="3"/>
      <c r="UZ183" s="3"/>
      <c r="VA183" s="3"/>
      <c r="VB183" s="3"/>
      <c r="VC183" s="3"/>
      <c r="VD183" s="3"/>
      <c r="VE183" s="3"/>
      <c r="VF183" s="3"/>
      <c r="VG183" s="3"/>
      <c r="VH183" s="3"/>
      <c r="VI183" s="3"/>
      <c r="VJ183" s="3"/>
      <c r="VK183" s="3"/>
      <c r="VL183" s="3"/>
      <c r="VM183" s="3"/>
      <c r="VN183" s="3"/>
      <c r="VO183" s="3"/>
      <c r="VP183" s="3"/>
      <c r="VQ183" s="3"/>
      <c r="VR183" s="3"/>
      <c r="VS183" s="3"/>
      <c r="VT183" s="3"/>
      <c r="VU183" s="3"/>
      <c r="VV183" s="3"/>
      <c r="VW183" s="3"/>
      <c r="VX183" s="3"/>
      <c r="VY183" s="3"/>
      <c r="VZ183" s="3"/>
      <c r="WA183" s="3"/>
      <c r="WB183" s="3"/>
      <c r="WC183" s="3"/>
      <c r="WD183" s="3"/>
      <c r="WE183" s="3"/>
      <c r="WF183" s="3"/>
      <c r="WG183" s="3"/>
      <c r="WH183" s="3"/>
      <c r="WI183" s="3"/>
      <c r="WJ183" s="3"/>
      <c r="WK183" s="3"/>
      <c r="WL183" s="3"/>
      <c r="WM183" s="3"/>
      <c r="WN183" s="3"/>
      <c r="WO183" s="3"/>
      <c r="WP183" s="3"/>
      <c r="WQ183" s="3"/>
      <c r="WR183" s="3"/>
      <c r="WS183" s="3"/>
      <c r="WT183" s="3"/>
      <c r="WU183" s="3"/>
      <c r="WV183" s="3"/>
      <c r="WW183" s="3"/>
      <c r="WX183" s="3"/>
      <c r="WY183" s="3"/>
      <c r="WZ183" s="3"/>
      <c r="XA183" s="3"/>
      <c r="XB183" s="3"/>
      <c r="XC183" s="3"/>
      <c r="XD183" s="3"/>
      <c r="XE183" s="3"/>
      <c r="XF183" s="3"/>
      <c r="XG183" s="3"/>
      <c r="XH183" s="3"/>
      <c r="XI183" s="3"/>
      <c r="XJ183" s="3"/>
      <c r="XK183" s="3"/>
      <c r="XL183" s="3"/>
      <c r="XM183" s="3"/>
      <c r="XN183" s="3"/>
      <c r="XO183" s="3"/>
      <c r="XP183" s="3"/>
      <c r="XQ183" s="3"/>
      <c r="XR183" s="3"/>
      <c r="XS183" s="3"/>
      <c r="XT183" s="3"/>
      <c r="XU183" s="3"/>
      <c r="XV183" s="3"/>
      <c r="XW183" s="3"/>
      <c r="XX183" s="3"/>
      <c r="XY183" s="3"/>
      <c r="XZ183" s="3"/>
      <c r="YA183" s="3"/>
      <c r="YB183" s="3"/>
      <c r="YC183" s="3"/>
      <c r="YD183" s="3"/>
      <c r="YE183" s="3"/>
      <c r="YF183" s="3"/>
      <c r="YG183" s="3"/>
      <c r="YH183" s="3"/>
      <c r="YI183" s="3"/>
      <c r="YJ183" s="3"/>
      <c r="YK183" s="3"/>
      <c r="YL183" s="3"/>
      <c r="YM183" s="3"/>
      <c r="YN183" s="3"/>
      <c r="YO183" s="3"/>
      <c r="YP183" s="3"/>
      <c r="YQ183" s="3"/>
      <c r="YR183" s="3"/>
      <c r="YS183" s="3"/>
      <c r="YT183" s="3"/>
      <c r="YU183" s="3"/>
      <c r="YV183" s="3"/>
      <c r="YW183" s="3"/>
      <c r="YX183" s="3"/>
      <c r="YY183" s="3"/>
      <c r="YZ183" s="3"/>
      <c r="ZA183" s="3"/>
      <c r="ZB183" s="3"/>
      <c r="ZC183" s="3"/>
      <c r="ZD183" s="3"/>
      <c r="ZE183" s="3"/>
      <c r="ZF183" s="3"/>
      <c r="ZG183" s="3"/>
      <c r="ZH183" s="3"/>
      <c r="ZI183" s="3"/>
      <c r="ZJ183" s="3"/>
      <c r="ZK183" s="3"/>
      <c r="ZL183" s="3"/>
      <c r="ZM183" s="3"/>
      <c r="ZN183" s="3"/>
      <c r="ZO183" s="3"/>
      <c r="ZP183" s="3"/>
      <c r="ZQ183" s="3"/>
      <c r="ZR183" s="3"/>
      <c r="ZS183" s="3"/>
      <c r="ZT183" s="3"/>
      <c r="ZU183" s="3"/>
      <c r="ZV183" s="3"/>
      <c r="ZW183" s="3"/>
      <c r="ZX183" s="3"/>
      <c r="ZY183" s="3"/>
      <c r="ZZ183" s="3"/>
      <c r="AAA183" s="3"/>
      <c r="AAB183" s="3"/>
      <c r="AAC183" s="3"/>
      <c r="AAD183" s="3"/>
      <c r="AAE183" s="3"/>
      <c r="AAF183" s="3"/>
      <c r="AAG183" s="3"/>
      <c r="AAH183" s="3"/>
      <c r="AAI183" s="3"/>
      <c r="AAJ183" s="3"/>
      <c r="AAK183" s="3"/>
      <c r="AAL183" s="3"/>
      <c r="AAM183" s="3"/>
      <c r="AAN183" s="3"/>
      <c r="AAO183" s="3"/>
      <c r="AAP183" s="3"/>
      <c r="AAQ183" s="3"/>
      <c r="AAR183" s="3"/>
      <c r="AAS183" s="3"/>
      <c r="AAT183" s="3"/>
      <c r="AAU183" s="3"/>
      <c r="AAV183" s="3"/>
      <c r="AAW183" s="3"/>
      <c r="AAX183" s="3"/>
      <c r="AAY183" s="3"/>
      <c r="AAZ183" s="3"/>
      <c r="ABA183" s="3"/>
      <c r="ABB183" s="3"/>
      <c r="ABC183" s="3"/>
      <c r="ABD183" s="3"/>
      <c r="ABE183" s="3"/>
      <c r="ABF183" s="3"/>
      <c r="ABG183" s="3"/>
      <c r="ABH183" s="3"/>
      <c r="ABI183" s="3"/>
      <c r="ABJ183" s="3"/>
      <c r="ABK183" s="3"/>
      <c r="ABL183" s="3"/>
      <c r="ABM183" s="3"/>
      <c r="ABN183" s="3"/>
      <c r="ABO183" s="3"/>
      <c r="ABP183" s="3"/>
      <c r="ABQ183" s="3"/>
      <c r="ABR183" s="3"/>
      <c r="ABS183" s="3"/>
      <c r="ABT183" s="3"/>
      <c r="ABU183" s="3"/>
      <c r="ABV183" s="3"/>
      <c r="ABW183" s="3"/>
      <c r="ABX183" s="3"/>
      <c r="ABY183" s="3"/>
      <c r="ABZ183" s="3"/>
      <c r="ACA183" s="3"/>
      <c r="ACB183" s="3"/>
      <c r="ACC183" s="3"/>
      <c r="ACD183" s="3"/>
      <c r="ACE183" s="3"/>
      <c r="ACF183" s="3"/>
      <c r="ACG183" s="3"/>
      <c r="ACH183" s="3"/>
      <c r="ACI183" s="3"/>
      <c r="ACJ183" s="3"/>
      <c r="ACK183" s="3"/>
      <c r="ACL183" s="3"/>
      <c r="ACM183" s="3"/>
      <c r="ACN183" s="3"/>
      <c r="ACO183" s="3"/>
      <c r="ACP183" s="3"/>
      <c r="ACQ183" s="3"/>
      <c r="ACR183" s="3"/>
      <c r="ACS183" s="3"/>
      <c r="ACT183" s="3"/>
      <c r="ACU183" s="3"/>
      <c r="ACV183" s="3"/>
      <c r="ACW183" s="3"/>
      <c r="ACX183" s="3"/>
      <c r="ACY183" s="3"/>
      <c r="ACZ183" s="3"/>
      <c r="ADA183" s="3"/>
      <c r="ADB183" s="3"/>
      <c r="ADC183" s="3"/>
      <c r="ADD183" s="3"/>
      <c r="ADE183" s="3"/>
      <c r="ADF183" s="3"/>
      <c r="ADG183" s="3"/>
      <c r="ADH183" s="3"/>
      <c r="ADI183" s="3"/>
      <c r="ADJ183" s="3"/>
      <c r="ADK183" s="3"/>
      <c r="ADL183" s="3"/>
      <c r="ADM183" s="3"/>
      <c r="ADN183" s="3"/>
      <c r="ADO183" s="3"/>
      <c r="ADP183" s="3"/>
      <c r="ADQ183" s="3"/>
      <c r="ADR183" s="3"/>
      <c r="ADS183" s="3"/>
      <c r="ADT183" s="3"/>
      <c r="ADU183" s="3"/>
      <c r="ADV183" s="3"/>
      <c r="ADW183" s="3"/>
      <c r="ADX183" s="3"/>
      <c r="ADY183" s="3"/>
      <c r="ADZ183" s="3"/>
      <c r="AEA183" s="3"/>
      <c r="AEB183" s="3"/>
      <c r="AEC183" s="3"/>
      <c r="AED183" s="3"/>
      <c r="AEE183" s="3"/>
      <c r="AEF183" s="3"/>
      <c r="AEG183" s="3"/>
      <c r="AEH183" s="3"/>
      <c r="AEI183" s="3"/>
      <c r="AEJ183" s="3"/>
      <c r="AEK183" s="3"/>
      <c r="AEL183" s="3"/>
      <c r="AEM183" s="3"/>
      <c r="AEN183" s="3"/>
      <c r="AEO183" s="3"/>
      <c r="AEP183" s="3"/>
      <c r="AEQ183" s="3"/>
      <c r="AER183" s="3"/>
      <c r="AES183" s="3"/>
      <c r="AET183" s="3"/>
      <c r="AEU183" s="3"/>
      <c r="AEV183" s="3"/>
      <c r="AEW183" s="3"/>
      <c r="AEX183" s="3"/>
      <c r="AEY183" s="3"/>
      <c r="AEZ183" s="3"/>
      <c r="AFA183" s="3"/>
      <c r="AFB183" s="3"/>
      <c r="AFC183" s="3"/>
      <c r="AFD183" s="3"/>
      <c r="AFE183" s="3"/>
      <c r="AFF183" s="3"/>
      <c r="AFG183" s="3"/>
      <c r="AFH183" s="3"/>
      <c r="AFI183" s="3"/>
      <c r="AFJ183" s="3"/>
      <c r="AFK183" s="3"/>
      <c r="AFL183" s="3"/>
      <c r="AFM183" s="3"/>
      <c r="AFN183" s="3"/>
      <c r="AFO183" s="3"/>
      <c r="AFP183" s="3"/>
      <c r="AFQ183" s="3"/>
      <c r="AFR183" s="3"/>
      <c r="AFS183" s="3"/>
      <c r="AFT183" s="3"/>
      <c r="AFU183" s="3"/>
      <c r="AFV183" s="3"/>
      <c r="AFW183" s="3"/>
      <c r="AFX183" s="3"/>
      <c r="AFY183" s="3"/>
      <c r="AFZ183" s="3"/>
      <c r="AGA183" s="3"/>
      <c r="AGB183" s="3"/>
      <c r="AGC183" s="3"/>
      <c r="AGD183" s="3"/>
      <c r="AGE183" s="3"/>
      <c r="AGF183" s="3"/>
      <c r="AGG183" s="3"/>
      <c r="AGH183" s="3"/>
      <c r="AGI183" s="3"/>
      <c r="AGJ183" s="3"/>
      <c r="AGK183" s="3"/>
      <c r="AGL183" s="3"/>
      <c r="AGM183" s="3"/>
      <c r="AGN183" s="3"/>
      <c r="AGO183" s="3"/>
      <c r="AGP183" s="3"/>
      <c r="AGQ183" s="3"/>
      <c r="AGR183" s="3"/>
      <c r="AGS183" s="3"/>
      <c r="AGT183" s="3"/>
      <c r="AGU183" s="3"/>
      <c r="AGV183" s="3"/>
      <c r="AGW183" s="3"/>
      <c r="AGX183" s="3"/>
      <c r="AGY183" s="3"/>
      <c r="AGZ183" s="3"/>
      <c r="AHA183" s="3"/>
      <c r="AHB183" s="3"/>
      <c r="AHC183" s="3"/>
      <c r="AHD183" s="3"/>
      <c r="AHE183" s="3"/>
      <c r="AHF183" s="3"/>
      <c r="AHG183" s="3"/>
      <c r="AHH183" s="3"/>
      <c r="AHI183" s="3"/>
      <c r="AHJ183" s="3"/>
      <c r="AHK183" s="3"/>
      <c r="AHL183" s="3"/>
      <c r="AHM183" s="3"/>
      <c r="AHN183" s="3"/>
      <c r="AHO183" s="3"/>
      <c r="AHP183" s="3"/>
      <c r="AHQ183" s="3"/>
      <c r="AHR183" s="3"/>
      <c r="AHS183" s="3"/>
      <c r="AHT183" s="3"/>
      <c r="AHU183" s="3"/>
      <c r="AHV183" s="3"/>
      <c r="AHW183" s="3"/>
      <c r="AHX183" s="3"/>
      <c r="AHY183" s="3"/>
      <c r="AHZ183" s="3"/>
      <c r="AIA183" s="3"/>
      <c r="AIB183" s="3"/>
      <c r="AIC183" s="3"/>
      <c r="AID183" s="3"/>
      <c r="AIE183" s="3"/>
      <c r="AIF183" s="3"/>
      <c r="AIG183" s="3"/>
      <c r="AIH183" s="3"/>
      <c r="AII183" s="3"/>
      <c r="AIJ183" s="3"/>
      <c r="AIK183" s="3"/>
      <c r="AIL183" s="3"/>
      <c r="AIM183" s="3"/>
      <c r="AIN183" s="3"/>
      <c r="AIO183" s="3"/>
      <c r="AIP183" s="3"/>
      <c r="AIQ183" s="3"/>
      <c r="AIR183" s="3"/>
      <c r="AIS183" s="3"/>
      <c r="AIT183" s="3"/>
      <c r="AIU183" s="3"/>
      <c r="AIV183" s="3"/>
      <c r="AIW183" s="3"/>
      <c r="AIX183" s="3"/>
      <c r="AIY183" s="3"/>
      <c r="AIZ183" s="3"/>
      <c r="AJA183" s="3"/>
      <c r="AJB183" s="3"/>
      <c r="AJC183" s="3"/>
      <c r="AJD183" s="3"/>
      <c r="AJE183" s="3"/>
      <c r="AJF183" s="3"/>
      <c r="AJG183" s="3"/>
      <c r="AJH183" s="3"/>
      <c r="AJI183" s="3"/>
      <c r="AJJ183" s="3"/>
      <c r="AJK183" s="3"/>
      <c r="AJL183" s="3"/>
      <c r="AJM183" s="3"/>
      <c r="AJN183" s="3"/>
      <c r="AJO183" s="3"/>
      <c r="AJP183" s="3"/>
      <c r="AJQ183" s="3"/>
      <c r="AJR183" s="3"/>
      <c r="AJS183" s="3"/>
      <c r="AJT183" s="3"/>
      <c r="AJU183" s="3"/>
      <c r="AJV183" s="3"/>
      <c r="AJW183" s="3"/>
      <c r="AJX183" s="3"/>
      <c r="AJY183" s="3"/>
      <c r="AJZ183" s="3"/>
      <c r="AKA183" s="3"/>
      <c r="AKB183" s="3"/>
      <c r="AKC183" s="3"/>
      <c r="AKD183" s="3"/>
      <c r="AKE183" s="3"/>
      <c r="AKF183" s="3"/>
      <c r="AKG183" s="3"/>
      <c r="AKH183" s="3"/>
      <c r="AKI183" s="3"/>
      <c r="AKJ183" s="3"/>
      <c r="AKK183" s="3"/>
    </row>
    <row r="184" spans="1:973" s="23" customFormat="1" ht="15" customHeight="1">
      <c r="A184" s="63"/>
      <c r="B184" s="37" t="s">
        <v>15</v>
      </c>
      <c r="C184" s="4" t="s">
        <v>16</v>
      </c>
      <c r="D184" s="28">
        <v>58</v>
      </c>
      <c r="E184" s="5"/>
      <c r="F184" s="85">
        <f t="shared" ref="F184:F191" si="14">D184*E184</f>
        <v>0</v>
      </c>
      <c r="G184" s="131"/>
      <c r="H184" s="131"/>
      <c r="I184" s="131"/>
      <c r="J184" s="131"/>
      <c r="K184" s="131"/>
      <c r="L184" s="131"/>
      <c r="M184" s="131"/>
      <c r="N184" s="131"/>
      <c r="O184" s="131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3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3"/>
      <c r="ME184" s="3"/>
      <c r="MF184" s="3"/>
      <c r="MG184" s="3"/>
      <c r="MH184" s="3"/>
      <c r="MI184" s="3"/>
      <c r="MJ184" s="3"/>
      <c r="MK184" s="3"/>
      <c r="ML184" s="3"/>
      <c r="MM184" s="3"/>
      <c r="MN184" s="3"/>
      <c r="MO184" s="3"/>
      <c r="MP184" s="3"/>
      <c r="MQ184" s="3"/>
      <c r="MR184" s="3"/>
      <c r="MS184" s="3"/>
      <c r="MT184" s="3"/>
      <c r="MU184" s="3"/>
      <c r="MV184" s="3"/>
      <c r="MW184" s="3"/>
      <c r="MX184" s="3"/>
      <c r="MY184" s="3"/>
      <c r="MZ184" s="3"/>
      <c r="NA184" s="3"/>
      <c r="NB184" s="3"/>
      <c r="NC184" s="3"/>
      <c r="ND184" s="3"/>
      <c r="NE184" s="3"/>
      <c r="NF184" s="3"/>
      <c r="NG184" s="3"/>
      <c r="NH184" s="3"/>
      <c r="NI184" s="3"/>
      <c r="NJ184" s="3"/>
      <c r="NK184" s="3"/>
      <c r="NL184" s="3"/>
      <c r="NM184" s="3"/>
      <c r="NN184" s="3"/>
      <c r="NO184" s="3"/>
      <c r="NP184" s="3"/>
      <c r="NQ184" s="3"/>
      <c r="NR184" s="3"/>
      <c r="NS184" s="3"/>
      <c r="NT184" s="3"/>
      <c r="NU184" s="3"/>
      <c r="NV184" s="3"/>
      <c r="NW184" s="3"/>
      <c r="NX184" s="3"/>
      <c r="NY184" s="3"/>
      <c r="NZ184" s="3"/>
      <c r="OA184" s="3"/>
      <c r="OB184" s="3"/>
      <c r="OC184" s="3"/>
      <c r="OD184" s="3"/>
      <c r="OE184" s="3"/>
      <c r="OF184" s="3"/>
      <c r="OG184" s="3"/>
      <c r="OH184" s="3"/>
      <c r="OI184" s="3"/>
      <c r="OJ184" s="3"/>
      <c r="OK184" s="3"/>
      <c r="OL184" s="3"/>
      <c r="OM184" s="3"/>
      <c r="ON184" s="3"/>
      <c r="OO184" s="3"/>
      <c r="OP184" s="3"/>
      <c r="OQ184" s="3"/>
      <c r="OR184" s="3"/>
      <c r="OS184" s="3"/>
      <c r="OT184" s="3"/>
      <c r="OU184" s="3"/>
      <c r="OV184" s="3"/>
      <c r="OW184" s="3"/>
      <c r="OX184" s="3"/>
      <c r="OY184" s="3"/>
      <c r="OZ184" s="3"/>
      <c r="PA184" s="3"/>
      <c r="PB184" s="3"/>
      <c r="PC184" s="3"/>
      <c r="PD184" s="3"/>
      <c r="PE184" s="3"/>
      <c r="PF184" s="3"/>
      <c r="PG184" s="3"/>
      <c r="PH184" s="3"/>
      <c r="PI184" s="3"/>
      <c r="PJ184" s="3"/>
      <c r="PK184" s="3"/>
      <c r="PL184" s="3"/>
      <c r="PM184" s="3"/>
      <c r="PN184" s="3"/>
      <c r="PO184" s="3"/>
      <c r="PP184" s="3"/>
      <c r="PQ184" s="3"/>
      <c r="PR184" s="3"/>
      <c r="PS184" s="3"/>
      <c r="PT184" s="3"/>
      <c r="PU184" s="3"/>
      <c r="PV184" s="3"/>
      <c r="PW184" s="3"/>
      <c r="PX184" s="3"/>
      <c r="PY184" s="3"/>
      <c r="PZ184" s="3"/>
      <c r="QA184" s="3"/>
      <c r="QB184" s="3"/>
      <c r="QC184" s="3"/>
      <c r="QD184" s="3"/>
      <c r="QE184" s="3"/>
      <c r="QF184" s="3"/>
      <c r="QG184" s="3"/>
      <c r="QH184" s="3"/>
      <c r="QI184" s="3"/>
      <c r="QJ184" s="3"/>
      <c r="QK184" s="3"/>
      <c r="QL184" s="3"/>
      <c r="QM184" s="3"/>
      <c r="QN184" s="3"/>
      <c r="QO184" s="3"/>
      <c r="QP184" s="3"/>
      <c r="QQ184" s="3"/>
      <c r="QR184" s="3"/>
      <c r="QS184" s="3"/>
      <c r="QT184" s="3"/>
      <c r="QU184" s="3"/>
      <c r="QV184" s="3"/>
      <c r="QW184" s="3"/>
      <c r="QX184" s="3"/>
      <c r="QY184" s="3"/>
      <c r="QZ184" s="3"/>
      <c r="RA184" s="3"/>
      <c r="RB184" s="3"/>
      <c r="RC184" s="3"/>
      <c r="RD184" s="3"/>
      <c r="RE184" s="3"/>
      <c r="RF184" s="3"/>
      <c r="RG184" s="3"/>
      <c r="RH184" s="3"/>
      <c r="RI184" s="3"/>
      <c r="RJ184" s="3"/>
      <c r="RK184" s="3"/>
      <c r="RL184" s="3"/>
      <c r="RM184" s="3"/>
      <c r="RN184" s="3"/>
      <c r="RO184" s="3"/>
      <c r="RP184" s="3"/>
      <c r="RQ184" s="3"/>
      <c r="RR184" s="3"/>
      <c r="RS184" s="3"/>
      <c r="RT184" s="3"/>
      <c r="RU184" s="3"/>
      <c r="RV184" s="3"/>
      <c r="RW184" s="3"/>
      <c r="RX184" s="3"/>
      <c r="RY184" s="3"/>
      <c r="RZ184" s="3"/>
      <c r="SA184" s="3"/>
      <c r="SB184" s="3"/>
      <c r="SC184" s="3"/>
      <c r="SD184" s="3"/>
      <c r="SE184" s="3"/>
      <c r="SF184" s="3"/>
      <c r="SG184" s="3"/>
      <c r="SH184" s="3"/>
      <c r="SI184" s="3"/>
      <c r="SJ184" s="3"/>
      <c r="SK184" s="3"/>
      <c r="SL184" s="3"/>
      <c r="SM184" s="3"/>
      <c r="SN184" s="3"/>
      <c r="SO184" s="3"/>
      <c r="SP184" s="3"/>
      <c r="SQ184" s="3"/>
      <c r="SR184" s="3"/>
      <c r="SS184" s="3"/>
      <c r="ST184" s="3"/>
      <c r="SU184" s="3"/>
      <c r="SV184" s="3"/>
      <c r="SW184" s="3"/>
      <c r="SX184" s="3"/>
      <c r="SY184" s="3"/>
      <c r="SZ184" s="3"/>
      <c r="TA184" s="3"/>
      <c r="TB184" s="3"/>
      <c r="TC184" s="3"/>
      <c r="TD184" s="3"/>
      <c r="TE184" s="3"/>
      <c r="TF184" s="3"/>
      <c r="TG184" s="3"/>
      <c r="TH184" s="3"/>
      <c r="TI184" s="3"/>
      <c r="TJ184" s="3"/>
      <c r="TK184" s="3"/>
      <c r="TL184" s="3"/>
      <c r="TM184" s="3"/>
      <c r="TN184" s="3"/>
      <c r="TO184" s="3"/>
      <c r="TP184" s="3"/>
      <c r="TQ184" s="3"/>
      <c r="TR184" s="3"/>
      <c r="TS184" s="3"/>
      <c r="TT184" s="3"/>
      <c r="TU184" s="3"/>
      <c r="TV184" s="3"/>
      <c r="TW184" s="3"/>
      <c r="TX184" s="3"/>
      <c r="TY184" s="3"/>
      <c r="TZ184" s="3"/>
      <c r="UA184" s="3"/>
      <c r="UB184" s="3"/>
      <c r="UC184" s="3"/>
      <c r="UD184" s="3"/>
      <c r="UE184" s="3"/>
      <c r="UF184" s="3"/>
      <c r="UG184" s="3"/>
      <c r="UH184" s="3"/>
      <c r="UI184" s="3"/>
      <c r="UJ184" s="3"/>
      <c r="UK184" s="3"/>
      <c r="UL184" s="3"/>
      <c r="UM184" s="3"/>
      <c r="UN184" s="3"/>
      <c r="UO184" s="3"/>
      <c r="UP184" s="3"/>
      <c r="UQ184" s="3"/>
      <c r="UR184" s="3"/>
      <c r="US184" s="3"/>
      <c r="UT184" s="3"/>
      <c r="UU184" s="3"/>
      <c r="UV184" s="3"/>
      <c r="UW184" s="3"/>
      <c r="UX184" s="3"/>
      <c r="UY184" s="3"/>
      <c r="UZ184" s="3"/>
      <c r="VA184" s="3"/>
      <c r="VB184" s="3"/>
      <c r="VC184" s="3"/>
      <c r="VD184" s="3"/>
      <c r="VE184" s="3"/>
      <c r="VF184" s="3"/>
      <c r="VG184" s="3"/>
      <c r="VH184" s="3"/>
      <c r="VI184" s="3"/>
      <c r="VJ184" s="3"/>
      <c r="VK184" s="3"/>
      <c r="VL184" s="3"/>
      <c r="VM184" s="3"/>
      <c r="VN184" s="3"/>
      <c r="VO184" s="3"/>
      <c r="VP184" s="3"/>
      <c r="VQ184" s="3"/>
      <c r="VR184" s="3"/>
      <c r="VS184" s="3"/>
      <c r="VT184" s="3"/>
      <c r="VU184" s="3"/>
      <c r="VV184" s="3"/>
      <c r="VW184" s="3"/>
      <c r="VX184" s="3"/>
      <c r="VY184" s="3"/>
      <c r="VZ184" s="3"/>
      <c r="WA184" s="3"/>
      <c r="WB184" s="3"/>
      <c r="WC184" s="3"/>
      <c r="WD184" s="3"/>
      <c r="WE184" s="3"/>
      <c r="WF184" s="3"/>
      <c r="WG184" s="3"/>
      <c r="WH184" s="3"/>
      <c r="WI184" s="3"/>
      <c r="WJ184" s="3"/>
      <c r="WK184" s="3"/>
      <c r="WL184" s="3"/>
      <c r="WM184" s="3"/>
      <c r="WN184" s="3"/>
      <c r="WO184" s="3"/>
      <c r="WP184" s="3"/>
      <c r="WQ184" s="3"/>
      <c r="WR184" s="3"/>
      <c r="WS184" s="3"/>
      <c r="WT184" s="3"/>
      <c r="WU184" s="3"/>
      <c r="WV184" s="3"/>
      <c r="WW184" s="3"/>
      <c r="WX184" s="3"/>
      <c r="WY184" s="3"/>
      <c r="WZ184" s="3"/>
      <c r="XA184" s="3"/>
      <c r="XB184" s="3"/>
      <c r="XC184" s="3"/>
      <c r="XD184" s="3"/>
      <c r="XE184" s="3"/>
      <c r="XF184" s="3"/>
      <c r="XG184" s="3"/>
      <c r="XH184" s="3"/>
      <c r="XI184" s="3"/>
      <c r="XJ184" s="3"/>
      <c r="XK184" s="3"/>
      <c r="XL184" s="3"/>
      <c r="XM184" s="3"/>
      <c r="XN184" s="3"/>
      <c r="XO184" s="3"/>
      <c r="XP184" s="3"/>
      <c r="XQ184" s="3"/>
      <c r="XR184" s="3"/>
      <c r="XS184" s="3"/>
      <c r="XT184" s="3"/>
      <c r="XU184" s="3"/>
      <c r="XV184" s="3"/>
      <c r="XW184" s="3"/>
      <c r="XX184" s="3"/>
      <c r="XY184" s="3"/>
      <c r="XZ184" s="3"/>
      <c r="YA184" s="3"/>
      <c r="YB184" s="3"/>
      <c r="YC184" s="3"/>
      <c r="YD184" s="3"/>
      <c r="YE184" s="3"/>
      <c r="YF184" s="3"/>
      <c r="YG184" s="3"/>
      <c r="YH184" s="3"/>
      <c r="YI184" s="3"/>
      <c r="YJ184" s="3"/>
      <c r="YK184" s="3"/>
      <c r="YL184" s="3"/>
      <c r="YM184" s="3"/>
      <c r="YN184" s="3"/>
      <c r="YO184" s="3"/>
      <c r="YP184" s="3"/>
      <c r="YQ184" s="3"/>
      <c r="YR184" s="3"/>
      <c r="YS184" s="3"/>
      <c r="YT184" s="3"/>
      <c r="YU184" s="3"/>
      <c r="YV184" s="3"/>
      <c r="YW184" s="3"/>
      <c r="YX184" s="3"/>
      <c r="YY184" s="3"/>
      <c r="YZ184" s="3"/>
      <c r="ZA184" s="3"/>
      <c r="ZB184" s="3"/>
      <c r="ZC184" s="3"/>
      <c r="ZD184" s="3"/>
      <c r="ZE184" s="3"/>
      <c r="ZF184" s="3"/>
      <c r="ZG184" s="3"/>
      <c r="ZH184" s="3"/>
      <c r="ZI184" s="3"/>
      <c r="ZJ184" s="3"/>
      <c r="ZK184" s="3"/>
      <c r="ZL184" s="3"/>
      <c r="ZM184" s="3"/>
      <c r="ZN184" s="3"/>
      <c r="ZO184" s="3"/>
      <c r="ZP184" s="3"/>
      <c r="ZQ184" s="3"/>
      <c r="ZR184" s="3"/>
      <c r="ZS184" s="3"/>
      <c r="ZT184" s="3"/>
      <c r="ZU184" s="3"/>
      <c r="ZV184" s="3"/>
      <c r="ZW184" s="3"/>
      <c r="ZX184" s="3"/>
      <c r="ZY184" s="3"/>
      <c r="ZZ184" s="3"/>
      <c r="AAA184" s="3"/>
      <c r="AAB184" s="3"/>
      <c r="AAC184" s="3"/>
      <c r="AAD184" s="3"/>
      <c r="AAE184" s="3"/>
      <c r="AAF184" s="3"/>
      <c r="AAG184" s="3"/>
      <c r="AAH184" s="3"/>
      <c r="AAI184" s="3"/>
      <c r="AAJ184" s="3"/>
      <c r="AAK184" s="3"/>
      <c r="AAL184" s="3"/>
      <c r="AAM184" s="3"/>
      <c r="AAN184" s="3"/>
      <c r="AAO184" s="3"/>
      <c r="AAP184" s="3"/>
      <c r="AAQ184" s="3"/>
      <c r="AAR184" s="3"/>
      <c r="AAS184" s="3"/>
      <c r="AAT184" s="3"/>
      <c r="AAU184" s="3"/>
      <c r="AAV184" s="3"/>
      <c r="AAW184" s="3"/>
      <c r="AAX184" s="3"/>
      <c r="AAY184" s="3"/>
      <c r="AAZ184" s="3"/>
      <c r="ABA184" s="3"/>
      <c r="ABB184" s="3"/>
      <c r="ABC184" s="3"/>
      <c r="ABD184" s="3"/>
      <c r="ABE184" s="3"/>
      <c r="ABF184" s="3"/>
      <c r="ABG184" s="3"/>
      <c r="ABH184" s="3"/>
      <c r="ABI184" s="3"/>
      <c r="ABJ184" s="3"/>
      <c r="ABK184" s="3"/>
      <c r="ABL184" s="3"/>
      <c r="ABM184" s="3"/>
      <c r="ABN184" s="3"/>
      <c r="ABO184" s="3"/>
      <c r="ABP184" s="3"/>
      <c r="ABQ184" s="3"/>
      <c r="ABR184" s="3"/>
      <c r="ABS184" s="3"/>
      <c r="ABT184" s="3"/>
      <c r="ABU184" s="3"/>
      <c r="ABV184" s="3"/>
      <c r="ABW184" s="3"/>
      <c r="ABX184" s="3"/>
      <c r="ABY184" s="3"/>
      <c r="ABZ184" s="3"/>
      <c r="ACA184" s="3"/>
      <c r="ACB184" s="3"/>
      <c r="ACC184" s="3"/>
      <c r="ACD184" s="3"/>
      <c r="ACE184" s="3"/>
      <c r="ACF184" s="3"/>
      <c r="ACG184" s="3"/>
      <c r="ACH184" s="3"/>
      <c r="ACI184" s="3"/>
      <c r="ACJ184" s="3"/>
      <c r="ACK184" s="3"/>
      <c r="ACL184" s="3"/>
      <c r="ACM184" s="3"/>
      <c r="ACN184" s="3"/>
      <c r="ACO184" s="3"/>
      <c r="ACP184" s="3"/>
      <c r="ACQ184" s="3"/>
      <c r="ACR184" s="3"/>
      <c r="ACS184" s="3"/>
      <c r="ACT184" s="3"/>
      <c r="ACU184" s="3"/>
      <c r="ACV184" s="3"/>
      <c r="ACW184" s="3"/>
      <c r="ACX184" s="3"/>
      <c r="ACY184" s="3"/>
      <c r="ACZ184" s="3"/>
      <c r="ADA184" s="3"/>
      <c r="ADB184" s="3"/>
      <c r="ADC184" s="3"/>
      <c r="ADD184" s="3"/>
      <c r="ADE184" s="3"/>
      <c r="ADF184" s="3"/>
      <c r="ADG184" s="3"/>
      <c r="ADH184" s="3"/>
      <c r="ADI184" s="3"/>
      <c r="ADJ184" s="3"/>
      <c r="ADK184" s="3"/>
      <c r="ADL184" s="3"/>
      <c r="ADM184" s="3"/>
      <c r="ADN184" s="3"/>
      <c r="ADO184" s="3"/>
      <c r="ADP184" s="3"/>
      <c r="ADQ184" s="3"/>
      <c r="ADR184" s="3"/>
      <c r="ADS184" s="3"/>
      <c r="ADT184" s="3"/>
      <c r="ADU184" s="3"/>
      <c r="ADV184" s="3"/>
      <c r="ADW184" s="3"/>
      <c r="ADX184" s="3"/>
      <c r="ADY184" s="3"/>
      <c r="ADZ184" s="3"/>
      <c r="AEA184" s="3"/>
      <c r="AEB184" s="3"/>
      <c r="AEC184" s="3"/>
      <c r="AED184" s="3"/>
      <c r="AEE184" s="3"/>
      <c r="AEF184" s="3"/>
      <c r="AEG184" s="3"/>
      <c r="AEH184" s="3"/>
      <c r="AEI184" s="3"/>
      <c r="AEJ184" s="3"/>
      <c r="AEK184" s="3"/>
      <c r="AEL184" s="3"/>
      <c r="AEM184" s="3"/>
      <c r="AEN184" s="3"/>
      <c r="AEO184" s="3"/>
      <c r="AEP184" s="3"/>
      <c r="AEQ184" s="3"/>
      <c r="AER184" s="3"/>
      <c r="AES184" s="3"/>
      <c r="AET184" s="3"/>
      <c r="AEU184" s="3"/>
      <c r="AEV184" s="3"/>
      <c r="AEW184" s="3"/>
      <c r="AEX184" s="3"/>
      <c r="AEY184" s="3"/>
      <c r="AEZ184" s="3"/>
      <c r="AFA184" s="3"/>
      <c r="AFB184" s="3"/>
      <c r="AFC184" s="3"/>
      <c r="AFD184" s="3"/>
      <c r="AFE184" s="3"/>
      <c r="AFF184" s="3"/>
      <c r="AFG184" s="3"/>
      <c r="AFH184" s="3"/>
      <c r="AFI184" s="3"/>
      <c r="AFJ184" s="3"/>
      <c r="AFK184" s="3"/>
      <c r="AFL184" s="3"/>
      <c r="AFM184" s="3"/>
      <c r="AFN184" s="3"/>
      <c r="AFO184" s="3"/>
      <c r="AFP184" s="3"/>
      <c r="AFQ184" s="3"/>
      <c r="AFR184" s="3"/>
      <c r="AFS184" s="3"/>
      <c r="AFT184" s="3"/>
      <c r="AFU184" s="3"/>
      <c r="AFV184" s="3"/>
      <c r="AFW184" s="3"/>
      <c r="AFX184" s="3"/>
      <c r="AFY184" s="3"/>
      <c r="AFZ184" s="3"/>
      <c r="AGA184" s="3"/>
      <c r="AGB184" s="3"/>
      <c r="AGC184" s="3"/>
      <c r="AGD184" s="3"/>
      <c r="AGE184" s="3"/>
      <c r="AGF184" s="3"/>
      <c r="AGG184" s="3"/>
      <c r="AGH184" s="3"/>
      <c r="AGI184" s="3"/>
      <c r="AGJ184" s="3"/>
      <c r="AGK184" s="3"/>
      <c r="AGL184" s="3"/>
      <c r="AGM184" s="3"/>
      <c r="AGN184" s="3"/>
      <c r="AGO184" s="3"/>
      <c r="AGP184" s="3"/>
      <c r="AGQ184" s="3"/>
      <c r="AGR184" s="3"/>
      <c r="AGS184" s="3"/>
      <c r="AGT184" s="3"/>
      <c r="AGU184" s="3"/>
      <c r="AGV184" s="3"/>
      <c r="AGW184" s="3"/>
      <c r="AGX184" s="3"/>
      <c r="AGY184" s="3"/>
      <c r="AGZ184" s="3"/>
      <c r="AHA184" s="3"/>
      <c r="AHB184" s="3"/>
      <c r="AHC184" s="3"/>
      <c r="AHD184" s="3"/>
      <c r="AHE184" s="3"/>
      <c r="AHF184" s="3"/>
      <c r="AHG184" s="3"/>
      <c r="AHH184" s="3"/>
      <c r="AHI184" s="3"/>
      <c r="AHJ184" s="3"/>
      <c r="AHK184" s="3"/>
      <c r="AHL184" s="3"/>
      <c r="AHM184" s="3"/>
      <c r="AHN184" s="3"/>
      <c r="AHO184" s="3"/>
      <c r="AHP184" s="3"/>
      <c r="AHQ184" s="3"/>
      <c r="AHR184" s="3"/>
      <c r="AHS184" s="3"/>
      <c r="AHT184" s="3"/>
      <c r="AHU184" s="3"/>
      <c r="AHV184" s="3"/>
      <c r="AHW184" s="3"/>
      <c r="AHX184" s="3"/>
      <c r="AHY184" s="3"/>
      <c r="AHZ184" s="3"/>
      <c r="AIA184" s="3"/>
      <c r="AIB184" s="3"/>
      <c r="AIC184" s="3"/>
      <c r="AID184" s="3"/>
      <c r="AIE184" s="3"/>
      <c r="AIF184" s="3"/>
      <c r="AIG184" s="3"/>
      <c r="AIH184" s="3"/>
      <c r="AII184" s="3"/>
      <c r="AIJ184" s="3"/>
      <c r="AIK184" s="3"/>
      <c r="AIL184" s="3"/>
      <c r="AIM184" s="3"/>
      <c r="AIN184" s="3"/>
      <c r="AIO184" s="3"/>
      <c r="AIP184" s="3"/>
      <c r="AIQ184" s="3"/>
      <c r="AIR184" s="3"/>
      <c r="AIS184" s="3"/>
      <c r="AIT184" s="3"/>
      <c r="AIU184" s="3"/>
      <c r="AIV184" s="3"/>
      <c r="AIW184" s="3"/>
      <c r="AIX184" s="3"/>
      <c r="AIY184" s="3"/>
      <c r="AIZ184" s="3"/>
      <c r="AJA184" s="3"/>
      <c r="AJB184" s="3"/>
      <c r="AJC184" s="3"/>
      <c r="AJD184" s="3"/>
      <c r="AJE184" s="3"/>
      <c r="AJF184" s="3"/>
      <c r="AJG184" s="3"/>
      <c r="AJH184" s="3"/>
      <c r="AJI184" s="3"/>
      <c r="AJJ184" s="3"/>
      <c r="AJK184" s="3"/>
      <c r="AJL184" s="3"/>
      <c r="AJM184" s="3"/>
      <c r="AJN184" s="3"/>
      <c r="AJO184" s="3"/>
      <c r="AJP184" s="3"/>
      <c r="AJQ184" s="3"/>
      <c r="AJR184" s="3"/>
      <c r="AJS184" s="3"/>
      <c r="AJT184" s="3"/>
      <c r="AJU184" s="3"/>
      <c r="AJV184" s="3"/>
      <c r="AJW184" s="3"/>
      <c r="AJX184" s="3"/>
      <c r="AJY184" s="3"/>
      <c r="AJZ184" s="3"/>
      <c r="AKA184" s="3"/>
      <c r="AKB184" s="3"/>
      <c r="AKC184" s="3"/>
      <c r="AKD184" s="3"/>
      <c r="AKE184" s="3"/>
      <c r="AKF184" s="3"/>
      <c r="AKG184" s="3"/>
      <c r="AKH184" s="3"/>
      <c r="AKI184" s="3"/>
      <c r="AKJ184" s="3"/>
      <c r="AKK184" s="3"/>
    </row>
    <row r="185" spans="1:973" s="23" customFormat="1" ht="15" customHeight="1">
      <c r="A185" s="63"/>
      <c r="B185" s="37"/>
      <c r="C185" s="4"/>
      <c r="D185" s="28">
        <v>0</v>
      </c>
      <c r="E185" s="5"/>
      <c r="F185" s="85">
        <f t="shared" si="14"/>
        <v>0</v>
      </c>
      <c r="G185" s="131"/>
      <c r="H185" s="131"/>
      <c r="I185" s="131"/>
      <c r="J185" s="131"/>
      <c r="K185" s="131"/>
      <c r="L185" s="131"/>
      <c r="M185" s="131"/>
      <c r="N185" s="131"/>
      <c r="O185" s="131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3"/>
      <c r="LO185" s="3"/>
      <c r="LP185" s="3"/>
      <c r="LQ185" s="3"/>
      <c r="LR185" s="3"/>
      <c r="LS185" s="3"/>
      <c r="LT185" s="3"/>
      <c r="LU185" s="3"/>
      <c r="LV185" s="3"/>
      <c r="LW185" s="3"/>
      <c r="LX185" s="3"/>
      <c r="LY185" s="3"/>
      <c r="LZ185" s="3"/>
      <c r="MA185" s="3"/>
      <c r="MB185" s="3"/>
      <c r="MC185" s="3"/>
      <c r="MD185" s="3"/>
      <c r="ME185" s="3"/>
      <c r="MF185" s="3"/>
      <c r="MG185" s="3"/>
      <c r="MH185" s="3"/>
      <c r="MI185" s="3"/>
      <c r="MJ185" s="3"/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/>
      <c r="MX185" s="3"/>
      <c r="MY185" s="3"/>
      <c r="MZ185" s="3"/>
      <c r="NA185" s="3"/>
      <c r="NB185" s="3"/>
      <c r="NC185" s="3"/>
      <c r="ND185" s="3"/>
      <c r="NE185" s="3"/>
      <c r="NF185" s="3"/>
      <c r="NG185" s="3"/>
      <c r="NH185" s="3"/>
      <c r="NI185" s="3"/>
      <c r="NJ185" s="3"/>
      <c r="NK185" s="3"/>
      <c r="NL185" s="3"/>
      <c r="NM185" s="3"/>
      <c r="NN185" s="3"/>
      <c r="NO185" s="3"/>
      <c r="NP185" s="3"/>
      <c r="NQ185" s="3"/>
      <c r="NR185" s="3"/>
      <c r="NS185" s="3"/>
      <c r="NT185" s="3"/>
      <c r="NU185" s="3"/>
      <c r="NV185" s="3"/>
      <c r="NW185" s="3"/>
      <c r="NX185" s="3"/>
      <c r="NY185" s="3"/>
      <c r="NZ185" s="3"/>
      <c r="OA185" s="3"/>
      <c r="OB185" s="3"/>
      <c r="OC185" s="3"/>
      <c r="OD185" s="3"/>
      <c r="OE185" s="3"/>
      <c r="OF185" s="3"/>
      <c r="OG185" s="3"/>
      <c r="OH185" s="3"/>
      <c r="OI185" s="3"/>
      <c r="OJ185" s="3"/>
      <c r="OK185" s="3"/>
      <c r="OL185" s="3"/>
      <c r="OM185" s="3"/>
      <c r="ON185" s="3"/>
      <c r="OO185" s="3"/>
      <c r="OP185" s="3"/>
      <c r="OQ185" s="3"/>
      <c r="OR185" s="3"/>
      <c r="OS185" s="3"/>
      <c r="OT185" s="3"/>
      <c r="OU185" s="3"/>
      <c r="OV185" s="3"/>
      <c r="OW185" s="3"/>
      <c r="OX185" s="3"/>
      <c r="OY185" s="3"/>
      <c r="OZ185" s="3"/>
      <c r="PA185" s="3"/>
      <c r="PB185" s="3"/>
      <c r="PC185" s="3"/>
      <c r="PD185" s="3"/>
      <c r="PE185" s="3"/>
      <c r="PF185" s="3"/>
      <c r="PG185" s="3"/>
      <c r="PH185" s="3"/>
      <c r="PI185" s="3"/>
      <c r="PJ185" s="3"/>
      <c r="PK185" s="3"/>
      <c r="PL185" s="3"/>
      <c r="PM185" s="3"/>
      <c r="PN185" s="3"/>
      <c r="PO185" s="3"/>
      <c r="PP185" s="3"/>
      <c r="PQ185" s="3"/>
      <c r="PR185" s="3"/>
      <c r="PS185" s="3"/>
      <c r="PT185" s="3"/>
      <c r="PU185" s="3"/>
      <c r="PV185" s="3"/>
      <c r="PW185" s="3"/>
      <c r="PX185" s="3"/>
      <c r="PY185" s="3"/>
      <c r="PZ185" s="3"/>
      <c r="QA185" s="3"/>
      <c r="QB185" s="3"/>
      <c r="QC185" s="3"/>
      <c r="QD185" s="3"/>
      <c r="QE185" s="3"/>
      <c r="QF185" s="3"/>
      <c r="QG185" s="3"/>
      <c r="QH185" s="3"/>
      <c r="QI185" s="3"/>
      <c r="QJ185" s="3"/>
      <c r="QK185" s="3"/>
      <c r="QL185" s="3"/>
      <c r="QM185" s="3"/>
      <c r="QN185" s="3"/>
      <c r="QO185" s="3"/>
      <c r="QP185" s="3"/>
      <c r="QQ185" s="3"/>
      <c r="QR185" s="3"/>
      <c r="QS185" s="3"/>
      <c r="QT185" s="3"/>
      <c r="QU185" s="3"/>
      <c r="QV185" s="3"/>
      <c r="QW185" s="3"/>
      <c r="QX185" s="3"/>
      <c r="QY185" s="3"/>
      <c r="QZ185" s="3"/>
      <c r="RA185" s="3"/>
      <c r="RB185" s="3"/>
      <c r="RC185" s="3"/>
      <c r="RD185" s="3"/>
      <c r="RE185" s="3"/>
      <c r="RF185" s="3"/>
      <c r="RG185" s="3"/>
      <c r="RH185" s="3"/>
      <c r="RI185" s="3"/>
      <c r="RJ185" s="3"/>
      <c r="RK185" s="3"/>
      <c r="RL185" s="3"/>
      <c r="RM185" s="3"/>
      <c r="RN185" s="3"/>
      <c r="RO185" s="3"/>
      <c r="RP185" s="3"/>
      <c r="RQ185" s="3"/>
      <c r="RR185" s="3"/>
      <c r="RS185" s="3"/>
      <c r="RT185" s="3"/>
      <c r="RU185" s="3"/>
      <c r="RV185" s="3"/>
      <c r="RW185" s="3"/>
      <c r="RX185" s="3"/>
      <c r="RY185" s="3"/>
      <c r="RZ185" s="3"/>
      <c r="SA185" s="3"/>
      <c r="SB185" s="3"/>
      <c r="SC185" s="3"/>
      <c r="SD185" s="3"/>
      <c r="SE185" s="3"/>
      <c r="SF185" s="3"/>
      <c r="SG185" s="3"/>
      <c r="SH185" s="3"/>
      <c r="SI185" s="3"/>
      <c r="SJ185" s="3"/>
      <c r="SK185" s="3"/>
      <c r="SL185" s="3"/>
      <c r="SM185" s="3"/>
      <c r="SN185" s="3"/>
      <c r="SO185" s="3"/>
      <c r="SP185" s="3"/>
      <c r="SQ185" s="3"/>
      <c r="SR185" s="3"/>
      <c r="SS185" s="3"/>
      <c r="ST185" s="3"/>
      <c r="SU185" s="3"/>
      <c r="SV185" s="3"/>
      <c r="SW185" s="3"/>
      <c r="SX185" s="3"/>
      <c r="SY185" s="3"/>
      <c r="SZ185" s="3"/>
      <c r="TA185" s="3"/>
      <c r="TB185" s="3"/>
      <c r="TC185" s="3"/>
      <c r="TD185" s="3"/>
      <c r="TE185" s="3"/>
      <c r="TF185" s="3"/>
      <c r="TG185" s="3"/>
      <c r="TH185" s="3"/>
      <c r="TI185" s="3"/>
      <c r="TJ185" s="3"/>
      <c r="TK185" s="3"/>
      <c r="TL185" s="3"/>
      <c r="TM185" s="3"/>
      <c r="TN185" s="3"/>
      <c r="TO185" s="3"/>
      <c r="TP185" s="3"/>
      <c r="TQ185" s="3"/>
      <c r="TR185" s="3"/>
      <c r="TS185" s="3"/>
      <c r="TT185" s="3"/>
      <c r="TU185" s="3"/>
      <c r="TV185" s="3"/>
      <c r="TW185" s="3"/>
      <c r="TX185" s="3"/>
      <c r="TY185" s="3"/>
      <c r="TZ185" s="3"/>
      <c r="UA185" s="3"/>
      <c r="UB185" s="3"/>
      <c r="UC185" s="3"/>
      <c r="UD185" s="3"/>
      <c r="UE185" s="3"/>
      <c r="UF185" s="3"/>
      <c r="UG185" s="3"/>
      <c r="UH185" s="3"/>
      <c r="UI185" s="3"/>
      <c r="UJ185" s="3"/>
      <c r="UK185" s="3"/>
      <c r="UL185" s="3"/>
      <c r="UM185" s="3"/>
      <c r="UN185" s="3"/>
      <c r="UO185" s="3"/>
      <c r="UP185" s="3"/>
      <c r="UQ185" s="3"/>
      <c r="UR185" s="3"/>
      <c r="US185" s="3"/>
      <c r="UT185" s="3"/>
      <c r="UU185" s="3"/>
      <c r="UV185" s="3"/>
      <c r="UW185" s="3"/>
      <c r="UX185" s="3"/>
      <c r="UY185" s="3"/>
      <c r="UZ185" s="3"/>
      <c r="VA185" s="3"/>
      <c r="VB185" s="3"/>
      <c r="VC185" s="3"/>
      <c r="VD185" s="3"/>
      <c r="VE185" s="3"/>
      <c r="VF185" s="3"/>
      <c r="VG185" s="3"/>
      <c r="VH185" s="3"/>
      <c r="VI185" s="3"/>
      <c r="VJ185" s="3"/>
      <c r="VK185" s="3"/>
      <c r="VL185" s="3"/>
      <c r="VM185" s="3"/>
      <c r="VN185" s="3"/>
      <c r="VO185" s="3"/>
      <c r="VP185" s="3"/>
      <c r="VQ185" s="3"/>
      <c r="VR185" s="3"/>
      <c r="VS185" s="3"/>
      <c r="VT185" s="3"/>
      <c r="VU185" s="3"/>
      <c r="VV185" s="3"/>
      <c r="VW185" s="3"/>
      <c r="VX185" s="3"/>
      <c r="VY185" s="3"/>
      <c r="VZ185" s="3"/>
      <c r="WA185" s="3"/>
      <c r="WB185" s="3"/>
      <c r="WC185" s="3"/>
      <c r="WD185" s="3"/>
      <c r="WE185" s="3"/>
      <c r="WF185" s="3"/>
      <c r="WG185" s="3"/>
      <c r="WH185" s="3"/>
      <c r="WI185" s="3"/>
      <c r="WJ185" s="3"/>
      <c r="WK185" s="3"/>
      <c r="WL185" s="3"/>
      <c r="WM185" s="3"/>
      <c r="WN185" s="3"/>
      <c r="WO185" s="3"/>
      <c r="WP185" s="3"/>
      <c r="WQ185" s="3"/>
      <c r="WR185" s="3"/>
      <c r="WS185" s="3"/>
      <c r="WT185" s="3"/>
      <c r="WU185" s="3"/>
      <c r="WV185" s="3"/>
      <c r="WW185" s="3"/>
      <c r="WX185" s="3"/>
      <c r="WY185" s="3"/>
      <c r="WZ185" s="3"/>
      <c r="XA185" s="3"/>
      <c r="XB185" s="3"/>
      <c r="XC185" s="3"/>
      <c r="XD185" s="3"/>
      <c r="XE185" s="3"/>
      <c r="XF185" s="3"/>
      <c r="XG185" s="3"/>
      <c r="XH185" s="3"/>
      <c r="XI185" s="3"/>
      <c r="XJ185" s="3"/>
      <c r="XK185" s="3"/>
      <c r="XL185" s="3"/>
      <c r="XM185" s="3"/>
      <c r="XN185" s="3"/>
      <c r="XO185" s="3"/>
      <c r="XP185" s="3"/>
      <c r="XQ185" s="3"/>
      <c r="XR185" s="3"/>
      <c r="XS185" s="3"/>
      <c r="XT185" s="3"/>
      <c r="XU185" s="3"/>
      <c r="XV185" s="3"/>
      <c r="XW185" s="3"/>
      <c r="XX185" s="3"/>
      <c r="XY185" s="3"/>
      <c r="XZ185" s="3"/>
      <c r="YA185" s="3"/>
      <c r="YB185" s="3"/>
      <c r="YC185" s="3"/>
      <c r="YD185" s="3"/>
      <c r="YE185" s="3"/>
      <c r="YF185" s="3"/>
      <c r="YG185" s="3"/>
      <c r="YH185" s="3"/>
      <c r="YI185" s="3"/>
      <c r="YJ185" s="3"/>
      <c r="YK185" s="3"/>
      <c r="YL185" s="3"/>
      <c r="YM185" s="3"/>
      <c r="YN185" s="3"/>
      <c r="YO185" s="3"/>
      <c r="YP185" s="3"/>
      <c r="YQ185" s="3"/>
      <c r="YR185" s="3"/>
      <c r="YS185" s="3"/>
      <c r="YT185" s="3"/>
      <c r="YU185" s="3"/>
      <c r="YV185" s="3"/>
      <c r="YW185" s="3"/>
      <c r="YX185" s="3"/>
      <c r="YY185" s="3"/>
      <c r="YZ185" s="3"/>
      <c r="ZA185" s="3"/>
      <c r="ZB185" s="3"/>
      <c r="ZC185" s="3"/>
      <c r="ZD185" s="3"/>
      <c r="ZE185" s="3"/>
      <c r="ZF185" s="3"/>
      <c r="ZG185" s="3"/>
      <c r="ZH185" s="3"/>
      <c r="ZI185" s="3"/>
      <c r="ZJ185" s="3"/>
      <c r="ZK185" s="3"/>
      <c r="ZL185" s="3"/>
      <c r="ZM185" s="3"/>
      <c r="ZN185" s="3"/>
      <c r="ZO185" s="3"/>
      <c r="ZP185" s="3"/>
      <c r="ZQ185" s="3"/>
      <c r="ZR185" s="3"/>
      <c r="ZS185" s="3"/>
      <c r="ZT185" s="3"/>
      <c r="ZU185" s="3"/>
      <c r="ZV185" s="3"/>
      <c r="ZW185" s="3"/>
      <c r="ZX185" s="3"/>
      <c r="ZY185" s="3"/>
      <c r="ZZ185" s="3"/>
      <c r="AAA185" s="3"/>
      <c r="AAB185" s="3"/>
      <c r="AAC185" s="3"/>
      <c r="AAD185" s="3"/>
      <c r="AAE185" s="3"/>
      <c r="AAF185" s="3"/>
      <c r="AAG185" s="3"/>
      <c r="AAH185" s="3"/>
      <c r="AAI185" s="3"/>
      <c r="AAJ185" s="3"/>
      <c r="AAK185" s="3"/>
      <c r="AAL185" s="3"/>
      <c r="AAM185" s="3"/>
      <c r="AAN185" s="3"/>
      <c r="AAO185" s="3"/>
      <c r="AAP185" s="3"/>
      <c r="AAQ185" s="3"/>
      <c r="AAR185" s="3"/>
      <c r="AAS185" s="3"/>
      <c r="AAT185" s="3"/>
      <c r="AAU185" s="3"/>
      <c r="AAV185" s="3"/>
      <c r="AAW185" s="3"/>
      <c r="AAX185" s="3"/>
      <c r="AAY185" s="3"/>
      <c r="AAZ185" s="3"/>
      <c r="ABA185" s="3"/>
      <c r="ABB185" s="3"/>
      <c r="ABC185" s="3"/>
      <c r="ABD185" s="3"/>
      <c r="ABE185" s="3"/>
      <c r="ABF185" s="3"/>
      <c r="ABG185" s="3"/>
      <c r="ABH185" s="3"/>
      <c r="ABI185" s="3"/>
      <c r="ABJ185" s="3"/>
      <c r="ABK185" s="3"/>
      <c r="ABL185" s="3"/>
      <c r="ABM185" s="3"/>
      <c r="ABN185" s="3"/>
      <c r="ABO185" s="3"/>
      <c r="ABP185" s="3"/>
      <c r="ABQ185" s="3"/>
      <c r="ABR185" s="3"/>
      <c r="ABS185" s="3"/>
      <c r="ABT185" s="3"/>
      <c r="ABU185" s="3"/>
      <c r="ABV185" s="3"/>
      <c r="ABW185" s="3"/>
      <c r="ABX185" s="3"/>
      <c r="ABY185" s="3"/>
      <c r="ABZ185" s="3"/>
      <c r="ACA185" s="3"/>
      <c r="ACB185" s="3"/>
      <c r="ACC185" s="3"/>
      <c r="ACD185" s="3"/>
      <c r="ACE185" s="3"/>
      <c r="ACF185" s="3"/>
      <c r="ACG185" s="3"/>
      <c r="ACH185" s="3"/>
      <c r="ACI185" s="3"/>
      <c r="ACJ185" s="3"/>
      <c r="ACK185" s="3"/>
      <c r="ACL185" s="3"/>
      <c r="ACM185" s="3"/>
      <c r="ACN185" s="3"/>
      <c r="ACO185" s="3"/>
      <c r="ACP185" s="3"/>
      <c r="ACQ185" s="3"/>
      <c r="ACR185" s="3"/>
      <c r="ACS185" s="3"/>
      <c r="ACT185" s="3"/>
      <c r="ACU185" s="3"/>
      <c r="ACV185" s="3"/>
      <c r="ACW185" s="3"/>
      <c r="ACX185" s="3"/>
      <c r="ACY185" s="3"/>
      <c r="ACZ185" s="3"/>
      <c r="ADA185" s="3"/>
      <c r="ADB185" s="3"/>
      <c r="ADC185" s="3"/>
      <c r="ADD185" s="3"/>
      <c r="ADE185" s="3"/>
      <c r="ADF185" s="3"/>
      <c r="ADG185" s="3"/>
      <c r="ADH185" s="3"/>
      <c r="ADI185" s="3"/>
      <c r="ADJ185" s="3"/>
      <c r="ADK185" s="3"/>
      <c r="ADL185" s="3"/>
      <c r="ADM185" s="3"/>
      <c r="ADN185" s="3"/>
      <c r="ADO185" s="3"/>
      <c r="ADP185" s="3"/>
      <c r="ADQ185" s="3"/>
      <c r="ADR185" s="3"/>
      <c r="ADS185" s="3"/>
      <c r="ADT185" s="3"/>
      <c r="ADU185" s="3"/>
      <c r="ADV185" s="3"/>
      <c r="ADW185" s="3"/>
      <c r="ADX185" s="3"/>
      <c r="ADY185" s="3"/>
      <c r="ADZ185" s="3"/>
      <c r="AEA185" s="3"/>
      <c r="AEB185" s="3"/>
      <c r="AEC185" s="3"/>
      <c r="AED185" s="3"/>
      <c r="AEE185" s="3"/>
      <c r="AEF185" s="3"/>
      <c r="AEG185" s="3"/>
      <c r="AEH185" s="3"/>
      <c r="AEI185" s="3"/>
      <c r="AEJ185" s="3"/>
      <c r="AEK185" s="3"/>
      <c r="AEL185" s="3"/>
      <c r="AEM185" s="3"/>
      <c r="AEN185" s="3"/>
      <c r="AEO185" s="3"/>
      <c r="AEP185" s="3"/>
      <c r="AEQ185" s="3"/>
      <c r="AER185" s="3"/>
      <c r="AES185" s="3"/>
      <c r="AET185" s="3"/>
      <c r="AEU185" s="3"/>
      <c r="AEV185" s="3"/>
      <c r="AEW185" s="3"/>
      <c r="AEX185" s="3"/>
      <c r="AEY185" s="3"/>
      <c r="AEZ185" s="3"/>
      <c r="AFA185" s="3"/>
      <c r="AFB185" s="3"/>
      <c r="AFC185" s="3"/>
      <c r="AFD185" s="3"/>
      <c r="AFE185" s="3"/>
      <c r="AFF185" s="3"/>
      <c r="AFG185" s="3"/>
      <c r="AFH185" s="3"/>
      <c r="AFI185" s="3"/>
      <c r="AFJ185" s="3"/>
      <c r="AFK185" s="3"/>
      <c r="AFL185" s="3"/>
      <c r="AFM185" s="3"/>
      <c r="AFN185" s="3"/>
      <c r="AFO185" s="3"/>
      <c r="AFP185" s="3"/>
      <c r="AFQ185" s="3"/>
      <c r="AFR185" s="3"/>
      <c r="AFS185" s="3"/>
      <c r="AFT185" s="3"/>
      <c r="AFU185" s="3"/>
      <c r="AFV185" s="3"/>
      <c r="AFW185" s="3"/>
      <c r="AFX185" s="3"/>
      <c r="AFY185" s="3"/>
      <c r="AFZ185" s="3"/>
      <c r="AGA185" s="3"/>
      <c r="AGB185" s="3"/>
      <c r="AGC185" s="3"/>
      <c r="AGD185" s="3"/>
      <c r="AGE185" s="3"/>
      <c r="AGF185" s="3"/>
      <c r="AGG185" s="3"/>
      <c r="AGH185" s="3"/>
      <c r="AGI185" s="3"/>
      <c r="AGJ185" s="3"/>
      <c r="AGK185" s="3"/>
      <c r="AGL185" s="3"/>
      <c r="AGM185" s="3"/>
      <c r="AGN185" s="3"/>
      <c r="AGO185" s="3"/>
      <c r="AGP185" s="3"/>
      <c r="AGQ185" s="3"/>
      <c r="AGR185" s="3"/>
      <c r="AGS185" s="3"/>
      <c r="AGT185" s="3"/>
      <c r="AGU185" s="3"/>
      <c r="AGV185" s="3"/>
      <c r="AGW185" s="3"/>
      <c r="AGX185" s="3"/>
      <c r="AGY185" s="3"/>
      <c r="AGZ185" s="3"/>
      <c r="AHA185" s="3"/>
      <c r="AHB185" s="3"/>
      <c r="AHC185" s="3"/>
      <c r="AHD185" s="3"/>
      <c r="AHE185" s="3"/>
      <c r="AHF185" s="3"/>
      <c r="AHG185" s="3"/>
      <c r="AHH185" s="3"/>
      <c r="AHI185" s="3"/>
      <c r="AHJ185" s="3"/>
      <c r="AHK185" s="3"/>
      <c r="AHL185" s="3"/>
      <c r="AHM185" s="3"/>
      <c r="AHN185" s="3"/>
      <c r="AHO185" s="3"/>
      <c r="AHP185" s="3"/>
      <c r="AHQ185" s="3"/>
      <c r="AHR185" s="3"/>
      <c r="AHS185" s="3"/>
      <c r="AHT185" s="3"/>
      <c r="AHU185" s="3"/>
      <c r="AHV185" s="3"/>
      <c r="AHW185" s="3"/>
      <c r="AHX185" s="3"/>
      <c r="AHY185" s="3"/>
      <c r="AHZ185" s="3"/>
      <c r="AIA185" s="3"/>
      <c r="AIB185" s="3"/>
      <c r="AIC185" s="3"/>
      <c r="AID185" s="3"/>
      <c r="AIE185" s="3"/>
      <c r="AIF185" s="3"/>
      <c r="AIG185" s="3"/>
      <c r="AIH185" s="3"/>
      <c r="AII185" s="3"/>
      <c r="AIJ185" s="3"/>
      <c r="AIK185" s="3"/>
      <c r="AIL185" s="3"/>
      <c r="AIM185" s="3"/>
      <c r="AIN185" s="3"/>
      <c r="AIO185" s="3"/>
      <c r="AIP185" s="3"/>
      <c r="AIQ185" s="3"/>
      <c r="AIR185" s="3"/>
      <c r="AIS185" s="3"/>
      <c r="AIT185" s="3"/>
      <c r="AIU185" s="3"/>
      <c r="AIV185" s="3"/>
      <c r="AIW185" s="3"/>
      <c r="AIX185" s="3"/>
      <c r="AIY185" s="3"/>
      <c r="AIZ185" s="3"/>
      <c r="AJA185" s="3"/>
      <c r="AJB185" s="3"/>
      <c r="AJC185" s="3"/>
      <c r="AJD185" s="3"/>
      <c r="AJE185" s="3"/>
      <c r="AJF185" s="3"/>
      <c r="AJG185" s="3"/>
      <c r="AJH185" s="3"/>
      <c r="AJI185" s="3"/>
      <c r="AJJ185" s="3"/>
      <c r="AJK185" s="3"/>
      <c r="AJL185" s="3"/>
      <c r="AJM185" s="3"/>
      <c r="AJN185" s="3"/>
      <c r="AJO185" s="3"/>
      <c r="AJP185" s="3"/>
      <c r="AJQ185" s="3"/>
      <c r="AJR185" s="3"/>
      <c r="AJS185" s="3"/>
      <c r="AJT185" s="3"/>
      <c r="AJU185" s="3"/>
      <c r="AJV185" s="3"/>
      <c r="AJW185" s="3"/>
      <c r="AJX185" s="3"/>
      <c r="AJY185" s="3"/>
      <c r="AJZ185" s="3"/>
      <c r="AKA185" s="3"/>
      <c r="AKB185" s="3"/>
      <c r="AKC185" s="3"/>
      <c r="AKD185" s="3"/>
      <c r="AKE185" s="3"/>
      <c r="AKF185" s="3"/>
      <c r="AKG185" s="3"/>
      <c r="AKH185" s="3"/>
      <c r="AKI185" s="3"/>
      <c r="AKJ185" s="3"/>
      <c r="AKK185" s="3"/>
    </row>
    <row r="186" spans="1:973" s="38" customFormat="1" ht="18" customHeight="1">
      <c r="A186" s="63">
        <f>A183+1</f>
        <v>50</v>
      </c>
      <c r="B186" s="2" t="s">
        <v>25</v>
      </c>
      <c r="C186" s="4"/>
      <c r="D186" s="28">
        <v>0</v>
      </c>
      <c r="E186" s="5"/>
      <c r="F186" s="85">
        <f t="shared" si="14"/>
        <v>0</v>
      </c>
      <c r="G186" s="137"/>
      <c r="H186" s="137"/>
      <c r="I186" s="137"/>
      <c r="J186" s="137"/>
      <c r="K186" s="137"/>
      <c r="L186" s="137"/>
      <c r="M186" s="137"/>
      <c r="N186" s="137"/>
      <c r="O186" s="137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  <c r="HK186" s="14"/>
      <c r="HL186" s="14"/>
      <c r="HM186" s="14"/>
      <c r="HN186" s="14"/>
      <c r="HO186" s="14"/>
      <c r="HP186" s="14"/>
      <c r="HQ186" s="14"/>
      <c r="HR186" s="14"/>
      <c r="HS186" s="14"/>
      <c r="HT186" s="14"/>
      <c r="HU186" s="14"/>
      <c r="HV186" s="14"/>
      <c r="HW186" s="14"/>
      <c r="HX186" s="14"/>
      <c r="HY186" s="14"/>
      <c r="HZ186" s="14"/>
      <c r="IA186" s="14"/>
      <c r="IB186" s="14"/>
      <c r="IC186" s="14"/>
      <c r="ID186" s="14"/>
      <c r="IE186" s="14"/>
      <c r="IF186" s="14"/>
      <c r="IG186" s="14"/>
      <c r="IH186" s="14"/>
      <c r="II186" s="14"/>
      <c r="IJ186" s="14"/>
      <c r="IK186" s="14"/>
      <c r="IL186" s="14"/>
      <c r="IM186" s="14"/>
      <c r="IN186" s="14"/>
      <c r="IO186" s="14"/>
      <c r="IP186" s="14"/>
      <c r="IQ186" s="14"/>
      <c r="IR186" s="14"/>
      <c r="IS186" s="14"/>
      <c r="IT186" s="14"/>
      <c r="IU186" s="14"/>
      <c r="IV186" s="14"/>
      <c r="IW186" s="14"/>
      <c r="IX186" s="14"/>
      <c r="IY186" s="14"/>
      <c r="IZ186" s="14"/>
      <c r="JA186" s="14"/>
      <c r="JB186" s="14"/>
      <c r="JC186" s="14"/>
      <c r="JD186" s="14"/>
      <c r="JE186" s="14"/>
      <c r="JF186" s="14"/>
      <c r="JG186" s="14"/>
      <c r="JH186" s="14"/>
      <c r="JI186" s="14"/>
      <c r="JJ186" s="14"/>
      <c r="JK186" s="14"/>
      <c r="JL186" s="14"/>
      <c r="JM186" s="14"/>
      <c r="JN186" s="14"/>
      <c r="JO186" s="14"/>
      <c r="JP186" s="14"/>
      <c r="JQ186" s="14"/>
      <c r="JR186" s="14"/>
      <c r="JS186" s="14"/>
      <c r="JT186" s="14"/>
      <c r="JU186" s="14"/>
      <c r="JV186" s="14"/>
      <c r="JW186" s="14"/>
      <c r="JX186" s="14"/>
      <c r="JY186" s="14"/>
      <c r="JZ186" s="14"/>
      <c r="KA186" s="14"/>
      <c r="KB186" s="14"/>
      <c r="KC186" s="14"/>
      <c r="KD186" s="14"/>
      <c r="KE186" s="14"/>
      <c r="KF186" s="14"/>
      <c r="KG186" s="14"/>
      <c r="KH186" s="14"/>
      <c r="KI186" s="14"/>
      <c r="KJ186" s="14"/>
      <c r="KK186" s="14"/>
      <c r="KL186" s="14"/>
      <c r="KM186" s="14"/>
      <c r="KN186" s="14"/>
      <c r="KO186" s="14"/>
      <c r="KP186" s="14"/>
      <c r="KQ186" s="14"/>
      <c r="KR186" s="14"/>
      <c r="KS186" s="14"/>
      <c r="KT186" s="14"/>
      <c r="KU186" s="14"/>
      <c r="KV186" s="14"/>
      <c r="KW186" s="14"/>
      <c r="KX186" s="14"/>
      <c r="KY186" s="14"/>
      <c r="KZ186" s="14"/>
      <c r="LA186" s="14"/>
      <c r="LB186" s="14"/>
      <c r="LC186" s="14"/>
      <c r="LD186" s="14"/>
      <c r="LE186" s="14"/>
      <c r="LF186" s="14"/>
      <c r="LG186" s="14"/>
      <c r="LH186" s="14"/>
      <c r="LI186" s="14"/>
      <c r="LJ186" s="14"/>
      <c r="LK186" s="14"/>
      <c r="LL186" s="14"/>
      <c r="LM186" s="14"/>
      <c r="LN186" s="14"/>
      <c r="LO186" s="14"/>
      <c r="LP186" s="14"/>
      <c r="LQ186" s="14"/>
      <c r="LR186" s="14"/>
      <c r="LS186" s="14"/>
      <c r="LT186" s="14"/>
      <c r="LU186" s="14"/>
      <c r="LV186" s="14"/>
      <c r="LW186" s="14"/>
      <c r="LX186" s="14"/>
      <c r="LY186" s="14"/>
      <c r="LZ186" s="14"/>
      <c r="MA186" s="14"/>
      <c r="MB186" s="14"/>
      <c r="MC186" s="14"/>
      <c r="MD186" s="14"/>
      <c r="ME186" s="14"/>
      <c r="MF186" s="14"/>
      <c r="MG186" s="14"/>
      <c r="MH186" s="14"/>
      <c r="MI186" s="14"/>
      <c r="MJ186" s="14"/>
      <c r="MK186" s="14"/>
      <c r="ML186" s="14"/>
      <c r="MM186" s="14"/>
      <c r="MN186" s="14"/>
      <c r="MO186" s="14"/>
      <c r="MP186" s="14"/>
      <c r="MQ186" s="14"/>
      <c r="MR186" s="14"/>
      <c r="MS186" s="14"/>
      <c r="MT186" s="14"/>
      <c r="MU186" s="14"/>
      <c r="MV186" s="14"/>
      <c r="MW186" s="14"/>
      <c r="MX186" s="14"/>
      <c r="MY186" s="14"/>
      <c r="MZ186" s="14"/>
      <c r="NA186" s="14"/>
      <c r="NB186" s="14"/>
      <c r="NC186" s="14"/>
      <c r="ND186" s="14"/>
      <c r="NE186" s="14"/>
      <c r="NF186" s="14"/>
      <c r="NG186" s="14"/>
      <c r="NH186" s="14"/>
      <c r="NI186" s="14"/>
      <c r="NJ186" s="14"/>
      <c r="NK186" s="14"/>
      <c r="NL186" s="14"/>
      <c r="NM186" s="14"/>
      <c r="NN186" s="14"/>
      <c r="NO186" s="14"/>
      <c r="NP186" s="14"/>
      <c r="NQ186" s="14"/>
      <c r="NR186" s="14"/>
      <c r="NS186" s="14"/>
      <c r="NT186" s="14"/>
      <c r="NU186" s="14"/>
      <c r="NV186" s="14"/>
      <c r="NW186" s="14"/>
      <c r="NX186" s="14"/>
      <c r="NY186" s="14"/>
      <c r="NZ186" s="14"/>
      <c r="OA186" s="14"/>
      <c r="OB186" s="14"/>
      <c r="OC186" s="14"/>
      <c r="OD186" s="14"/>
      <c r="OE186" s="14"/>
      <c r="OF186" s="14"/>
      <c r="OG186" s="14"/>
      <c r="OH186" s="14"/>
      <c r="OI186" s="14"/>
      <c r="OJ186" s="14"/>
      <c r="OK186" s="14"/>
      <c r="OL186" s="14"/>
      <c r="OM186" s="14"/>
      <c r="ON186" s="14"/>
      <c r="OO186" s="14"/>
      <c r="OP186" s="14"/>
      <c r="OQ186" s="14"/>
      <c r="OR186" s="14"/>
      <c r="OS186" s="14"/>
      <c r="OT186" s="14"/>
      <c r="OU186" s="14"/>
      <c r="OV186" s="14"/>
      <c r="OW186" s="14"/>
      <c r="OX186" s="14"/>
      <c r="OY186" s="14"/>
      <c r="OZ186" s="14"/>
      <c r="PA186" s="14"/>
      <c r="PB186" s="14"/>
      <c r="PC186" s="14"/>
      <c r="PD186" s="14"/>
      <c r="PE186" s="14"/>
      <c r="PF186" s="14"/>
      <c r="PG186" s="14"/>
      <c r="PH186" s="14"/>
      <c r="PI186" s="14"/>
      <c r="PJ186" s="14"/>
      <c r="PK186" s="14"/>
      <c r="PL186" s="14"/>
      <c r="PM186" s="14"/>
      <c r="PN186" s="14"/>
      <c r="PO186" s="14"/>
      <c r="PP186" s="14"/>
      <c r="PQ186" s="14"/>
      <c r="PR186" s="14"/>
      <c r="PS186" s="14"/>
      <c r="PT186" s="14"/>
      <c r="PU186" s="14"/>
      <c r="PV186" s="14"/>
      <c r="PW186" s="14"/>
      <c r="PX186" s="14"/>
      <c r="PY186" s="14"/>
      <c r="PZ186" s="14"/>
      <c r="QA186" s="14"/>
      <c r="QB186" s="14"/>
      <c r="QC186" s="14"/>
      <c r="QD186" s="14"/>
      <c r="QE186" s="14"/>
      <c r="QF186" s="14"/>
      <c r="QG186" s="14"/>
      <c r="QH186" s="14"/>
      <c r="QI186" s="14"/>
      <c r="QJ186" s="14"/>
      <c r="QK186" s="14"/>
      <c r="QL186" s="14"/>
      <c r="QM186" s="14"/>
      <c r="QN186" s="14"/>
      <c r="QO186" s="14"/>
      <c r="QP186" s="14"/>
      <c r="QQ186" s="14"/>
      <c r="QR186" s="14"/>
      <c r="QS186" s="14"/>
      <c r="QT186" s="14"/>
      <c r="QU186" s="14"/>
      <c r="QV186" s="14"/>
      <c r="QW186" s="14"/>
      <c r="QX186" s="14"/>
      <c r="QY186" s="14"/>
      <c r="QZ186" s="14"/>
      <c r="RA186" s="14"/>
      <c r="RB186" s="14"/>
      <c r="RC186" s="14"/>
      <c r="RD186" s="14"/>
      <c r="RE186" s="14"/>
      <c r="RF186" s="14"/>
      <c r="RG186" s="14"/>
      <c r="RH186" s="14"/>
      <c r="RI186" s="14"/>
      <c r="RJ186" s="14"/>
      <c r="RK186" s="14"/>
      <c r="RL186" s="14"/>
      <c r="RM186" s="14"/>
      <c r="RN186" s="14"/>
      <c r="RO186" s="14"/>
      <c r="RP186" s="14"/>
      <c r="RQ186" s="14"/>
      <c r="RR186" s="14"/>
      <c r="RS186" s="14"/>
      <c r="RT186" s="14"/>
      <c r="RU186" s="14"/>
      <c r="RV186" s="14"/>
      <c r="RW186" s="14"/>
      <c r="RX186" s="14"/>
      <c r="RY186" s="14"/>
      <c r="RZ186" s="14"/>
      <c r="SA186" s="14"/>
      <c r="SB186" s="14"/>
      <c r="SC186" s="14"/>
      <c r="SD186" s="14"/>
      <c r="SE186" s="14"/>
      <c r="SF186" s="14"/>
      <c r="SG186" s="14"/>
      <c r="SH186" s="14"/>
      <c r="SI186" s="14"/>
      <c r="SJ186" s="14"/>
      <c r="SK186" s="14"/>
      <c r="SL186" s="14"/>
      <c r="SM186" s="14"/>
      <c r="SN186" s="14"/>
      <c r="SO186" s="14"/>
      <c r="SP186" s="14"/>
      <c r="SQ186" s="14"/>
      <c r="SR186" s="14"/>
      <c r="SS186" s="14"/>
      <c r="ST186" s="14"/>
      <c r="SU186" s="14"/>
      <c r="SV186" s="14"/>
      <c r="SW186" s="14"/>
      <c r="SX186" s="14"/>
      <c r="SY186" s="14"/>
      <c r="SZ186" s="14"/>
      <c r="TA186" s="14"/>
      <c r="TB186" s="14"/>
      <c r="TC186" s="14"/>
      <c r="TD186" s="14"/>
      <c r="TE186" s="14"/>
      <c r="TF186" s="14"/>
      <c r="TG186" s="14"/>
      <c r="TH186" s="14"/>
      <c r="TI186" s="14"/>
      <c r="TJ186" s="14"/>
      <c r="TK186" s="14"/>
      <c r="TL186" s="14"/>
      <c r="TM186" s="14"/>
      <c r="TN186" s="14"/>
      <c r="TO186" s="14"/>
      <c r="TP186" s="14"/>
      <c r="TQ186" s="14"/>
      <c r="TR186" s="14"/>
      <c r="TS186" s="14"/>
      <c r="TT186" s="14"/>
      <c r="TU186" s="14"/>
      <c r="TV186" s="14"/>
      <c r="TW186" s="14"/>
      <c r="TX186" s="14"/>
      <c r="TY186" s="14"/>
      <c r="TZ186" s="14"/>
      <c r="UA186" s="14"/>
      <c r="UB186" s="14"/>
      <c r="UC186" s="14"/>
      <c r="UD186" s="14"/>
      <c r="UE186" s="14"/>
      <c r="UF186" s="14"/>
      <c r="UG186" s="14"/>
      <c r="UH186" s="14"/>
      <c r="UI186" s="14"/>
      <c r="UJ186" s="14"/>
      <c r="UK186" s="14"/>
      <c r="UL186" s="14"/>
      <c r="UM186" s="14"/>
      <c r="UN186" s="14"/>
      <c r="UO186" s="14"/>
      <c r="UP186" s="14"/>
      <c r="UQ186" s="14"/>
      <c r="UR186" s="14"/>
      <c r="US186" s="14"/>
      <c r="UT186" s="14"/>
      <c r="UU186" s="14"/>
      <c r="UV186" s="14"/>
      <c r="UW186" s="14"/>
      <c r="UX186" s="14"/>
      <c r="UY186" s="14"/>
      <c r="UZ186" s="14"/>
      <c r="VA186" s="14"/>
      <c r="VB186" s="14"/>
      <c r="VC186" s="14"/>
      <c r="VD186" s="14"/>
      <c r="VE186" s="14"/>
      <c r="VF186" s="14"/>
      <c r="VG186" s="14"/>
      <c r="VH186" s="14"/>
      <c r="VI186" s="14"/>
      <c r="VJ186" s="14"/>
      <c r="VK186" s="14"/>
      <c r="VL186" s="14"/>
      <c r="VM186" s="14"/>
      <c r="VN186" s="14"/>
      <c r="VO186" s="14"/>
      <c r="VP186" s="14"/>
      <c r="VQ186" s="14"/>
      <c r="VR186" s="14"/>
      <c r="VS186" s="14"/>
      <c r="VT186" s="14"/>
      <c r="VU186" s="14"/>
      <c r="VV186" s="14"/>
      <c r="VW186" s="14"/>
      <c r="VX186" s="14"/>
      <c r="VY186" s="14"/>
      <c r="VZ186" s="14"/>
      <c r="WA186" s="14"/>
      <c r="WB186" s="14"/>
      <c r="WC186" s="14"/>
      <c r="WD186" s="14"/>
      <c r="WE186" s="14"/>
      <c r="WF186" s="14"/>
      <c r="WG186" s="14"/>
      <c r="WH186" s="14"/>
      <c r="WI186" s="14"/>
      <c r="WJ186" s="14"/>
      <c r="WK186" s="14"/>
      <c r="WL186" s="14"/>
      <c r="WM186" s="14"/>
      <c r="WN186" s="14"/>
      <c r="WO186" s="14"/>
      <c r="WP186" s="14"/>
      <c r="WQ186" s="14"/>
      <c r="WR186" s="14"/>
      <c r="WS186" s="14"/>
      <c r="WT186" s="14"/>
      <c r="WU186" s="14"/>
      <c r="WV186" s="14"/>
      <c r="WW186" s="14"/>
      <c r="WX186" s="14"/>
      <c r="WY186" s="14"/>
      <c r="WZ186" s="14"/>
      <c r="XA186" s="14"/>
      <c r="XB186" s="14"/>
      <c r="XC186" s="14"/>
      <c r="XD186" s="14"/>
      <c r="XE186" s="14"/>
      <c r="XF186" s="14"/>
      <c r="XG186" s="14"/>
      <c r="XH186" s="14"/>
      <c r="XI186" s="14"/>
      <c r="XJ186" s="14"/>
      <c r="XK186" s="14"/>
      <c r="XL186" s="14"/>
      <c r="XM186" s="14"/>
      <c r="XN186" s="14"/>
      <c r="XO186" s="14"/>
      <c r="XP186" s="14"/>
      <c r="XQ186" s="14"/>
      <c r="XR186" s="14"/>
      <c r="XS186" s="14"/>
      <c r="XT186" s="14"/>
      <c r="XU186" s="14"/>
      <c r="XV186" s="14"/>
      <c r="XW186" s="14"/>
      <c r="XX186" s="14"/>
      <c r="XY186" s="14"/>
      <c r="XZ186" s="14"/>
      <c r="YA186" s="14"/>
      <c r="YB186" s="14"/>
      <c r="YC186" s="14"/>
      <c r="YD186" s="14"/>
      <c r="YE186" s="14"/>
      <c r="YF186" s="14"/>
      <c r="YG186" s="14"/>
      <c r="YH186" s="14"/>
      <c r="YI186" s="14"/>
      <c r="YJ186" s="14"/>
      <c r="YK186" s="14"/>
      <c r="YL186" s="14"/>
      <c r="YM186" s="14"/>
      <c r="YN186" s="14"/>
      <c r="YO186" s="14"/>
      <c r="YP186" s="14"/>
      <c r="YQ186" s="14"/>
      <c r="YR186" s="14"/>
      <c r="YS186" s="14"/>
      <c r="YT186" s="14"/>
      <c r="YU186" s="14"/>
      <c r="YV186" s="14"/>
      <c r="YW186" s="14"/>
      <c r="YX186" s="14"/>
      <c r="YY186" s="14"/>
      <c r="YZ186" s="14"/>
      <c r="ZA186" s="14"/>
      <c r="ZB186" s="14"/>
      <c r="ZC186" s="14"/>
      <c r="ZD186" s="14"/>
      <c r="ZE186" s="14"/>
      <c r="ZF186" s="14"/>
      <c r="ZG186" s="14"/>
      <c r="ZH186" s="14"/>
      <c r="ZI186" s="14"/>
      <c r="ZJ186" s="14"/>
      <c r="ZK186" s="14"/>
      <c r="ZL186" s="14"/>
      <c r="ZM186" s="14"/>
      <c r="ZN186" s="14"/>
      <c r="ZO186" s="14"/>
      <c r="ZP186" s="14"/>
      <c r="ZQ186" s="14"/>
      <c r="ZR186" s="14"/>
      <c r="ZS186" s="14"/>
      <c r="ZT186" s="14"/>
      <c r="ZU186" s="14"/>
      <c r="ZV186" s="14"/>
      <c r="ZW186" s="14"/>
      <c r="ZX186" s="14"/>
      <c r="ZY186" s="14"/>
      <c r="ZZ186" s="14"/>
      <c r="AAA186" s="14"/>
      <c r="AAB186" s="14"/>
      <c r="AAC186" s="14"/>
      <c r="AAD186" s="14"/>
      <c r="AAE186" s="14"/>
      <c r="AAF186" s="14"/>
      <c r="AAG186" s="14"/>
      <c r="AAH186" s="14"/>
      <c r="AAI186" s="14"/>
      <c r="AAJ186" s="14"/>
      <c r="AAK186" s="14"/>
      <c r="AAL186" s="14"/>
      <c r="AAM186" s="14"/>
      <c r="AAN186" s="14"/>
      <c r="AAO186" s="14"/>
      <c r="AAP186" s="14"/>
      <c r="AAQ186" s="14"/>
      <c r="AAR186" s="14"/>
      <c r="AAS186" s="14"/>
      <c r="AAT186" s="14"/>
      <c r="AAU186" s="14"/>
      <c r="AAV186" s="14"/>
      <c r="AAW186" s="14"/>
      <c r="AAX186" s="14"/>
      <c r="AAY186" s="14"/>
      <c r="AAZ186" s="14"/>
      <c r="ABA186" s="14"/>
      <c r="ABB186" s="14"/>
      <c r="ABC186" s="14"/>
      <c r="ABD186" s="14"/>
      <c r="ABE186" s="14"/>
      <c r="ABF186" s="14"/>
      <c r="ABG186" s="14"/>
      <c r="ABH186" s="14"/>
      <c r="ABI186" s="14"/>
      <c r="ABJ186" s="14"/>
      <c r="ABK186" s="14"/>
      <c r="ABL186" s="14"/>
      <c r="ABM186" s="14"/>
      <c r="ABN186" s="14"/>
      <c r="ABO186" s="14"/>
      <c r="ABP186" s="14"/>
      <c r="ABQ186" s="14"/>
      <c r="ABR186" s="14"/>
      <c r="ABS186" s="14"/>
      <c r="ABT186" s="14"/>
      <c r="ABU186" s="14"/>
      <c r="ABV186" s="14"/>
      <c r="ABW186" s="14"/>
      <c r="ABX186" s="14"/>
      <c r="ABY186" s="14"/>
      <c r="ABZ186" s="14"/>
      <c r="ACA186" s="14"/>
      <c r="ACB186" s="14"/>
      <c r="ACC186" s="14"/>
      <c r="ACD186" s="14"/>
      <c r="ACE186" s="14"/>
      <c r="ACF186" s="14"/>
      <c r="ACG186" s="14"/>
      <c r="ACH186" s="14"/>
      <c r="ACI186" s="14"/>
      <c r="ACJ186" s="14"/>
      <c r="ACK186" s="14"/>
      <c r="ACL186" s="14"/>
      <c r="ACM186" s="14"/>
      <c r="ACN186" s="14"/>
      <c r="ACO186" s="14"/>
      <c r="ACP186" s="14"/>
      <c r="ACQ186" s="14"/>
      <c r="ACR186" s="14"/>
      <c r="ACS186" s="14"/>
      <c r="ACT186" s="14"/>
      <c r="ACU186" s="14"/>
      <c r="ACV186" s="14"/>
      <c r="ACW186" s="14"/>
      <c r="ACX186" s="14"/>
      <c r="ACY186" s="14"/>
      <c r="ACZ186" s="14"/>
      <c r="ADA186" s="14"/>
      <c r="ADB186" s="14"/>
      <c r="ADC186" s="14"/>
      <c r="ADD186" s="14"/>
      <c r="ADE186" s="14"/>
      <c r="ADF186" s="14"/>
      <c r="ADG186" s="14"/>
      <c r="ADH186" s="14"/>
      <c r="ADI186" s="14"/>
      <c r="ADJ186" s="14"/>
      <c r="ADK186" s="14"/>
      <c r="ADL186" s="14"/>
      <c r="ADM186" s="14"/>
      <c r="ADN186" s="14"/>
      <c r="ADO186" s="14"/>
      <c r="ADP186" s="14"/>
      <c r="ADQ186" s="14"/>
      <c r="ADR186" s="14"/>
      <c r="ADS186" s="14"/>
      <c r="ADT186" s="14"/>
      <c r="ADU186" s="14"/>
      <c r="ADV186" s="14"/>
      <c r="ADW186" s="14"/>
      <c r="ADX186" s="14"/>
      <c r="ADY186" s="14"/>
      <c r="ADZ186" s="14"/>
      <c r="AEA186" s="14"/>
      <c r="AEB186" s="14"/>
      <c r="AEC186" s="14"/>
      <c r="AED186" s="14"/>
      <c r="AEE186" s="14"/>
      <c r="AEF186" s="14"/>
      <c r="AEG186" s="14"/>
      <c r="AEH186" s="14"/>
      <c r="AEI186" s="14"/>
      <c r="AEJ186" s="14"/>
      <c r="AEK186" s="14"/>
      <c r="AEL186" s="14"/>
      <c r="AEM186" s="14"/>
      <c r="AEN186" s="14"/>
      <c r="AEO186" s="14"/>
      <c r="AEP186" s="14"/>
      <c r="AEQ186" s="14"/>
      <c r="AER186" s="14"/>
      <c r="AES186" s="14"/>
      <c r="AET186" s="14"/>
      <c r="AEU186" s="14"/>
      <c r="AEV186" s="14"/>
      <c r="AEW186" s="14"/>
      <c r="AEX186" s="14"/>
      <c r="AEY186" s="14"/>
      <c r="AEZ186" s="14"/>
      <c r="AFA186" s="14"/>
      <c r="AFB186" s="14"/>
      <c r="AFC186" s="14"/>
      <c r="AFD186" s="14"/>
      <c r="AFE186" s="14"/>
      <c r="AFF186" s="14"/>
      <c r="AFG186" s="14"/>
      <c r="AFH186" s="14"/>
      <c r="AFI186" s="14"/>
      <c r="AFJ186" s="14"/>
      <c r="AFK186" s="14"/>
      <c r="AFL186" s="14"/>
      <c r="AFM186" s="14"/>
      <c r="AFN186" s="14"/>
      <c r="AFO186" s="14"/>
      <c r="AFP186" s="14"/>
      <c r="AFQ186" s="14"/>
      <c r="AFR186" s="14"/>
      <c r="AFS186" s="14"/>
      <c r="AFT186" s="14"/>
      <c r="AFU186" s="14"/>
      <c r="AFV186" s="14"/>
      <c r="AFW186" s="14"/>
      <c r="AFX186" s="14"/>
      <c r="AFY186" s="14"/>
      <c r="AFZ186" s="14"/>
      <c r="AGA186" s="14"/>
      <c r="AGB186" s="14"/>
      <c r="AGC186" s="14"/>
      <c r="AGD186" s="14"/>
      <c r="AGE186" s="14"/>
      <c r="AGF186" s="14"/>
      <c r="AGG186" s="14"/>
      <c r="AGH186" s="14"/>
      <c r="AGI186" s="14"/>
      <c r="AGJ186" s="14"/>
      <c r="AGK186" s="14"/>
      <c r="AGL186" s="14"/>
      <c r="AGM186" s="14"/>
      <c r="AGN186" s="14"/>
      <c r="AGO186" s="14"/>
      <c r="AGP186" s="14"/>
      <c r="AGQ186" s="14"/>
      <c r="AGR186" s="14"/>
      <c r="AGS186" s="14"/>
      <c r="AGT186" s="14"/>
      <c r="AGU186" s="14"/>
      <c r="AGV186" s="14"/>
      <c r="AGW186" s="14"/>
      <c r="AGX186" s="14"/>
      <c r="AGY186" s="14"/>
      <c r="AGZ186" s="14"/>
      <c r="AHA186" s="14"/>
      <c r="AHB186" s="14"/>
      <c r="AHC186" s="14"/>
      <c r="AHD186" s="14"/>
      <c r="AHE186" s="14"/>
      <c r="AHF186" s="14"/>
      <c r="AHG186" s="14"/>
      <c r="AHH186" s="14"/>
      <c r="AHI186" s="14"/>
      <c r="AHJ186" s="14"/>
      <c r="AHK186" s="14"/>
      <c r="AHL186" s="14"/>
      <c r="AHM186" s="14"/>
      <c r="AHN186" s="14"/>
      <c r="AHO186" s="14"/>
      <c r="AHP186" s="14"/>
      <c r="AHQ186" s="14"/>
      <c r="AHR186" s="14"/>
      <c r="AHS186" s="14"/>
      <c r="AHT186" s="14"/>
      <c r="AHU186" s="14"/>
      <c r="AHV186" s="14"/>
      <c r="AHW186" s="14"/>
      <c r="AHX186" s="14"/>
      <c r="AHY186" s="14"/>
      <c r="AHZ186" s="14"/>
      <c r="AIA186" s="14"/>
      <c r="AIB186" s="14"/>
      <c r="AIC186" s="14"/>
      <c r="AID186" s="14"/>
      <c r="AIE186" s="14"/>
      <c r="AIF186" s="14"/>
      <c r="AIG186" s="14"/>
      <c r="AIH186" s="14"/>
      <c r="AII186" s="14"/>
      <c r="AIJ186" s="14"/>
      <c r="AIK186" s="14"/>
      <c r="AIL186" s="14"/>
      <c r="AIM186" s="14"/>
      <c r="AIN186" s="14"/>
      <c r="AIO186" s="14"/>
      <c r="AIP186" s="14"/>
      <c r="AIQ186" s="14"/>
      <c r="AIR186" s="14"/>
      <c r="AIS186" s="14"/>
      <c r="AIT186" s="14"/>
      <c r="AIU186" s="14"/>
      <c r="AIV186" s="14"/>
      <c r="AIW186" s="14"/>
      <c r="AIX186" s="14"/>
      <c r="AIY186" s="14"/>
      <c r="AIZ186" s="14"/>
      <c r="AJA186" s="14"/>
      <c r="AJB186" s="14"/>
      <c r="AJC186" s="14"/>
      <c r="AJD186" s="14"/>
      <c r="AJE186" s="14"/>
      <c r="AJF186" s="14"/>
      <c r="AJG186" s="14"/>
      <c r="AJH186" s="14"/>
      <c r="AJI186" s="14"/>
      <c r="AJJ186" s="14"/>
      <c r="AJK186" s="14"/>
      <c r="AJL186" s="14"/>
      <c r="AJM186" s="14"/>
      <c r="AJN186" s="14"/>
      <c r="AJO186" s="14"/>
      <c r="AJP186" s="14"/>
      <c r="AJQ186" s="14"/>
      <c r="AJR186" s="14"/>
      <c r="AJS186" s="14"/>
      <c r="AJT186" s="14"/>
      <c r="AJU186" s="14"/>
      <c r="AJV186" s="14"/>
      <c r="AJW186" s="14"/>
      <c r="AJX186" s="14"/>
      <c r="AJY186" s="14"/>
      <c r="AJZ186" s="14"/>
      <c r="AKA186" s="14"/>
      <c r="AKB186" s="14"/>
      <c r="AKC186" s="14"/>
      <c r="AKD186" s="14"/>
      <c r="AKE186" s="14"/>
      <c r="AKF186" s="14"/>
      <c r="AKG186" s="14"/>
      <c r="AKH186" s="14"/>
      <c r="AKI186" s="14"/>
      <c r="AKJ186" s="14"/>
      <c r="AKK186" s="14"/>
    </row>
    <row r="187" spans="1:973" s="38" customFormat="1" ht="15" customHeight="1">
      <c r="A187" s="63"/>
      <c r="B187" s="37" t="s">
        <v>15</v>
      </c>
      <c r="C187" s="4" t="s">
        <v>16</v>
      </c>
      <c r="D187" s="28">
        <v>58</v>
      </c>
      <c r="E187" s="5"/>
      <c r="F187" s="85">
        <f t="shared" si="14"/>
        <v>0</v>
      </c>
      <c r="G187" s="137"/>
      <c r="H187" s="137"/>
      <c r="I187" s="137"/>
      <c r="J187" s="137"/>
      <c r="K187" s="137"/>
      <c r="L187" s="137"/>
      <c r="M187" s="137"/>
      <c r="N187" s="137"/>
      <c r="O187" s="137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14"/>
      <c r="HD187" s="14"/>
      <c r="HE187" s="14"/>
      <c r="HF187" s="14"/>
      <c r="HG187" s="14"/>
      <c r="HH187" s="14"/>
      <c r="HI187" s="14"/>
      <c r="HJ187" s="14"/>
      <c r="HK187" s="14"/>
      <c r="HL187" s="14"/>
      <c r="HM187" s="14"/>
      <c r="HN187" s="14"/>
      <c r="HO187" s="14"/>
      <c r="HP187" s="14"/>
      <c r="HQ187" s="14"/>
      <c r="HR187" s="14"/>
      <c r="HS187" s="14"/>
      <c r="HT187" s="14"/>
      <c r="HU187" s="14"/>
      <c r="HV187" s="14"/>
      <c r="HW187" s="14"/>
      <c r="HX187" s="14"/>
      <c r="HY187" s="14"/>
      <c r="HZ187" s="14"/>
      <c r="IA187" s="14"/>
      <c r="IB187" s="14"/>
      <c r="IC187" s="14"/>
      <c r="ID187" s="14"/>
      <c r="IE187" s="14"/>
      <c r="IF187" s="14"/>
      <c r="IG187" s="14"/>
      <c r="IH187" s="14"/>
      <c r="II187" s="14"/>
      <c r="IJ187" s="14"/>
      <c r="IK187" s="14"/>
      <c r="IL187" s="14"/>
      <c r="IM187" s="14"/>
      <c r="IN187" s="14"/>
      <c r="IO187" s="14"/>
      <c r="IP187" s="14"/>
      <c r="IQ187" s="14"/>
      <c r="IR187" s="14"/>
      <c r="IS187" s="14"/>
      <c r="IT187" s="14"/>
      <c r="IU187" s="14"/>
      <c r="IV187" s="14"/>
      <c r="IW187" s="14"/>
      <c r="IX187" s="14"/>
      <c r="IY187" s="14"/>
      <c r="IZ187" s="14"/>
      <c r="JA187" s="14"/>
      <c r="JB187" s="14"/>
      <c r="JC187" s="14"/>
      <c r="JD187" s="14"/>
      <c r="JE187" s="14"/>
      <c r="JF187" s="14"/>
      <c r="JG187" s="14"/>
      <c r="JH187" s="14"/>
      <c r="JI187" s="14"/>
      <c r="JJ187" s="14"/>
      <c r="JK187" s="14"/>
      <c r="JL187" s="14"/>
      <c r="JM187" s="14"/>
      <c r="JN187" s="14"/>
      <c r="JO187" s="14"/>
      <c r="JP187" s="14"/>
      <c r="JQ187" s="14"/>
      <c r="JR187" s="14"/>
      <c r="JS187" s="14"/>
      <c r="JT187" s="14"/>
      <c r="JU187" s="14"/>
      <c r="JV187" s="14"/>
      <c r="JW187" s="14"/>
      <c r="JX187" s="14"/>
      <c r="JY187" s="14"/>
      <c r="JZ187" s="14"/>
      <c r="KA187" s="14"/>
      <c r="KB187" s="14"/>
      <c r="KC187" s="14"/>
      <c r="KD187" s="14"/>
      <c r="KE187" s="14"/>
      <c r="KF187" s="14"/>
      <c r="KG187" s="14"/>
      <c r="KH187" s="14"/>
      <c r="KI187" s="14"/>
      <c r="KJ187" s="14"/>
      <c r="KK187" s="14"/>
      <c r="KL187" s="14"/>
      <c r="KM187" s="14"/>
      <c r="KN187" s="14"/>
      <c r="KO187" s="14"/>
      <c r="KP187" s="14"/>
      <c r="KQ187" s="14"/>
      <c r="KR187" s="14"/>
      <c r="KS187" s="14"/>
      <c r="KT187" s="14"/>
      <c r="KU187" s="14"/>
      <c r="KV187" s="14"/>
      <c r="KW187" s="14"/>
      <c r="KX187" s="14"/>
      <c r="KY187" s="14"/>
      <c r="KZ187" s="14"/>
      <c r="LA187" s="14"/>
      <c r="LB187" s="14"/>
      <c r="LC187" s="14"/>
      <c r="LD187" s="14"/>
      <c r="LE187" s="14"/>
      <c r="LF187" s="14"/>
      <c r="LG187" s="14"/>
      <c r="LH187" s="14"/>
      <c r="LI187" s="14"/>
      <c r="LJ187" s="14"/>
      <c r="LK187" s="14"/>
      <c r="LL187" s="14"/>
      <c r="LM187" s="14"/>
      <c r="LN187" s="14"/>
      <c r="LO187" s="14"/>
      <c r="LP187" s="14"/>
      <c r="LQ187" s="14"/>
      <c r="LR187" s="14"/>
      <c r="LS187" s="14"/>
      <c r="LT187" s="14"/>
      <c r="LU187" s="14"/>
      <c r="LV187" s="14"/>
      <c r="LW187" s="14"/>
      <c r="LX187" s="14"/>
      <c r="LY187" s="14"/>
      <c r="LZ187" s="14"/>
      <c r="MA187" s="14"/>
      <c r="MB187" s="14"/>
      <c r="MC187" s="14"/>
      <c r="MD187" s="14"/>
      <c r="ME187" s="14"/>
      <c r="MF187" s="14"/>
      <c r="MG187" s="14"/>
      <c r="MH187" s="14"/>
      <c r="MI187" s="14"/>
      <c r="MJ187" s="14"/>
      <c r="MK187" s="14"/>
      <c r="ML187" s="14"/>
      <c r="MM187" s="14"/>
      <c r="MN187" s="14"/>
      <c r="MO187" s="14"/>
      <c r="MP187" s="14"/>
      <c r="MQ187" s="14"/>
      <c r="MR187" s="14"/>
      <c r="MS187" s="14"/>
      <c r="MT187" s="14"/>
      <c r="MU187" s="14"/>
      <c r="MV187" s="14"/>
      <c r="MW187" s="14"/>
      <c r="MX187" s="14"/>
      <c r="MY187" s="14"/>
      <c r="MZ187" s="14"/>
      <c r="NA187" s="14"/>
      <c r="NB187" s="14"/>
      <c r="NC187" s="14"/>
      <c r="ND187" s="14"/>
      <c r="NE187" s="14"/>
      <c r="NF187" s="14"/>
      <c r="NG187" s="14"/>
      <c r="NH187" s="14"/>
      <c r="NI187" s="14"/>
      <c r="NJ187" s="14"/>
      <c r="NK187" s="14"/>
      <c r="NL187" s="14"/>
      <c r="NM187" s="14"/>
      <c r="NN187" s="14"/>
      <c r="NO187" s="14"/>
      <c r="NP187" s="14"/>
      <c r="NQ187" s="14"/>
      <c r="NR187" s="14"/>
      <c r="NS187" s="14"/>
      <c r="NT187" s="14"/>
      <c r="NU187" s="14"/>
      <c r="NV187" s="14"/>
      <c r="NW187" s="14"/>
      <c r="NX187" s="14"/>
      <c r="NY187" s="14"/>
      <c r="NZ187" s="14"/>
      <c r="OA187" s="14"/>
      <c r="OB187" s="14"/>
      <c r="OC187" s="14"/>
      <c r="OD187" s="14"/>
      <c r="OE187" s="14"/>
      <c r="OF187" s="14"/>
      <c r="OG187" s="14"/>
      <c r="OH187" s="14"/>
      <c r="OI187" s="14"/>
      <c r="OJ187" s="14"/>
      <c r="OK187" s="14"/>
      <c r="OL187" s="14"/>
      <c r="OM187" s="14"/>
      <c r="ON187" s="14"/>
      <c r="OO187" s="14"/>
      <c r="OP187" s="14"/>
      <c r="OQ187" s="14"/>
      <c r="OR187" s="14"/>
      <c r="OS187" s="14"/>
      <c r="OT187" s="14"/>
      <c r="OU187" s="14"/>
      <c r="OV187" s="14"/>
      <c r="OW187" s="14"/>
      <c r="OX187" s="14"/>
      <c r="OY187" s="14"/>
      <c r="OZ187" s="14"/>
      <c r="PA187" s="14"/>
      <c r="PB187" s="14"/>
      <c r="PC187" s="14"/>
      <c r="PD187" s="14"/>
      <c r="PE187" s="14"/>
      <c r="PF187" s="14"/>
      <c r="PG187" s="14"/>
      <c r="PH187" s="14"/>
      <c r="PI187" s="14"/>
      <c r="PJ187" s="14"/>
      <c r="PK187" s="14"/>
      <c r="PL187" s="14"/>
      <c r="PM187" s="14"/>
      <c r="PN187" s="14"/>
      <c r="PO187" s="14"/>
      <c r="PP187" s="14"/>
      <c r="PQ187" s="14"/>
      <c r="PR187" s="14"/>
      <c r="PS187" s="14"/>
      <c r="PT187" s="14"/>
      <c r="PU187" s="14"/>
      <c r="PV187" s="14"/>
      <c r="PW187" s="14"/>
      <c r="PX187" s="14"/>
      <c r="PY187" s="14"/>
      <c r="PZ187" s="14"/>
      <c r="QA187" s="14"/>
      <c r="QB187" s="14"/>
      <c r="QC187" s="14"/>
      <c r="QD187" s="14"/>
      <c r="QE187" s="14"/>
      <c r="QF187" s="14"/>
      <c r="QG187" s="14"/>
      <c r="QH187" s="14"/>
      <c r="QI187" s="14"/>
      <c r="QJ187" s="14"/>
      <c r="QK187" s="14"/>
      <c r="QL187" s="14"/>
      <c r="QM187" s="14"/>
      <c r="QN187" s="14"/>
      <c r="QO187" s="14"/>
      <c r="QP187" s="14"/>
      <c r="QQ187" s="14"/>
      <c r="QR187" s="14"/>
      <c r="QS187" s="14"/>
      <c r="QT187" s="14"/>
      <c r="QU187" s="14"/>
      <c r="QV187" s="14"/>
      <c r="QW187" s="14"/>
      <c r="QX187" s="14"/>
      <c r="QY187" s="14"/>
      <c r="QZ187" s="14"/>
      <c r="RA187" s="14"/>
      <c r="RB187" s="14"/>
      <c r="RC187" s="14"/>
      <c r="RD187" s="14"/>
      <c r="RE187" s="14"/>
      <c r="RF187" s="14"/>
      <c r="RG187" s="14"/>
      <c r="RH187" s="14"/>
      <c r="RI187" s="14"/>
      <c r="RJ187" s="14"/>
      <c r="RK187" s="14"/>
      <c r="RL187" s="14"/>
      <c r="RM187" s="14"/>
      <c r="RN187" s="14"/>
      <c r="RO187" s="14"/>
      <c r="RP187" s="14"/>
      <c r="RQ187" s="14"/>
      <c r="RR187" s="14"/>
      <c r="RS187" s="14"/>
      <c r="RT187" s="14"/>
      <c r="RU187" s="14"/>
      <c r="RV187" s="14"/>
      <c r="RW187" s="14"/>
      <c r="RX187" s="14"/>
      <c r="RY187" s="14"/>
      <c r="RZ187" s="14"/>
      <c r="SA187" s="14"/>
      <c r="SB187" s="14"/>
      <c r="SC187" s="14"/>
      <c r="SD187" s="14"/>
      <c r="SE187" s="14"/>
      <c r="SF187" s="14"/>
      <c r="SG187" s="14"/>
      <c r="SH187" s="14"/>
      <c r="SI187" s="14"/>
      <c r="SJ187" s="14"/>
      <c r="SK187" s="14"/>
      <c r="SL187" s="14"/>
      <c r="SM187" s="14"/>
      <c r="SN187" s="14"/>
      <c r="SO187" s="14"/>
      <c r="SP187" s="14"/>
      <c r="SQ187" s="14"/>
      <c r="SR187" s="14"/>
      <c r="SS187" s="14"/>
      <c r="ST187" s="14"/>
      <c r="SU187" s="14"/>
      <c r="SV187" s="14"/>
      <c r="SW187" s="14"/>
      <c r="SX187" s="14"/>
      <c r="SY187" s="14"/>
      <c r="SZ187" s="14"/>
      <c r="TA187" s="14"/>
      <c r="TB187" s="14"/>
      <c r="TC187" s="14"/>
      <c r="TD187" s="14"/>
      <c r="TE187" s="14"/>
      <c r="TF187" s="14"/>
      <c r="TG187" s="14"/>
      <c r="TH187" s="14"/>
      <c r="TI187" s="14"/>
      <c r="TJ187" s="14"/>
      <c r="TK187" s="14"/>
      <c r="TL187" s="14"/>
      <c r="TM187" s="14"/>
      <c r="TN187" s="14"/>
      <c r="TO187" s="14"/>
      <c r="TP187" s="14"/>
      <c r="TQ187" s="14"/>
      <c r="TR187" s="14"/>
      <c r="TS187" s="14"/>
      <c r="TT187" s="14"/>
      <c r="TU187" s="14"/>
      <c r="TV187" s="14"/>
      <c r="TW187" s="14"/>
      <c r="TX187" s="14"/>
      <c r="TY187" s="14"/>
      <c r="TZ187" s="14"/>
      <c r="UA187" s="14"/>
      <c r="UB187" s="14"/>
      <c r="UC187" s="14"/>
      <c r="UD187" s="14"/>
      <c r="UE187" s="14"/>
      <c r="UF187" s="14"/>
      <c r="UG187" s="14"/>
      <c r="UH187" s="14"/>
      <c r="UI187" s="14"/>
      <c r="UJ187" s="14"/>
      <c r="UK187" s="14"/>
      <c r="UL187" s="14"/>
      <c r="UM187" s="14"/>
      <c r="UN187" s="14"/>
      <c r="UO187" s="14"/>
      <c r="UP187" s="14"/>
      <c r="UQ187" s="14"/>
      <c r="UR187" s="14"/>
      <c r="US187" s="14"/>
      <c r="UT187" s="14"/>
      <c r="UU187" s="14"/>
      <c r="UV187" s="14"/>
      <c r="UW187" s="14"/>
      <c r="UX187" s="14"/>
      <c r="UY187" s="14"/>
      <c r="UZ187" s="14"/>
      <c r="VA187" s="14"/>
      <c r="VB187" s="14"/>
      <c r="VC187" s="14"/>
      <c r="VD187" s="14"/>
      <c r="VE187" s="14"/>
      <c r="VF187" s="14"/>
      <c r="VG187" s="14"/>
      <c r="VH187" s="14"/>
      <c r="VI187" s="14"/>
      <c r="VJ187" s="14"/>
      <c r="VK187" s="14"/>
      <c r="VL187" s="14"/>
      <c r="VM187" s="14"/>
      <c r="VN187" s="14"/>
      <c r="VO187" s="14"/>
      <c r="VP187" s="14"/>
      <c r="VQ187" s="14"/>
      <c r="VR187" s="14"/>
      <c r="VS187" s="14"/>
      <c r="VT187" s="14"/>
      <c r="VU187" s="14"/>
      <c r="VV187" s="14"/>
      <c r="VW187" s="14"/>
      <c r="VX187" s="14"/>
      <c r="VY187" s="14"/>
      <c r="VZ187" s="14"/>
      <c r="WA187" s="14"/>
      <c r="WB187" s="14"/>
      <c r="WC187" s="14"/>
      <c r="WD187" s="14"/>
      <c r="WE187" s="14"/>
      <c r="WF187" s="14"/>
      <c r="WG187" s="14"/>
      <c r="WH187" s="14"/>
      <c r="WI187" s="14"/>
      <c r="WJ187" s="14"/>
      <c r="WK187" s="14"/>
      <c r="WL187" s="14"/>
      <c r="WM187" s="14"/>
      <c r="WN187" s="14"/>
      <c r="WO187" s="14"/>
      <c r="WP187" s="14"/>
      <c r="WQ187" s="14"/>
      <c r="WR187" s="14"/>
      <c r="WS187" s="14"/>
      <c r="WT187" s="14"/>
      <c r="WU187" s="14"/>
      <c r="WV187" s="14"/>
      <c r="WW187" s="14"/>
      <c r="WX187" s="14"/>
      <c r="WY187" s="14"/>
      <c r="WZ187" s="14"/>
      <c r="XA187" s="14"/>
      <c r="XB187" s="14"/>
      <c r="XC187" s="14"/>
      <c r="XD187" s="14"/>
      <c r="XE187" s="14"/>
      <c r="XF187" s="14"/>
      <c r="XG187" s="14"/>
      <c r="XH187" s="14"/>
      <c r="XI187" s="14"/>
      <c r="XJ187" s="14"/>
      <c r="XK187" s="14"/>
      <c r="XL187" s="14"/>
      <c r="XM187" s="14"/>
      <c r="XN187" s="14"/>
      <c r="XO187" s="14"/>
      <c r="XP187" s="14"/>
      <c r="XQ187" s="14"/>
      <c r="XR187" s="14"/>
      <c r="XS187" s="14"/>
      <c r="XT187" s="14"/>
      <c r="XU187" s="14"/>
      <c r="XV187" s="14"/>
      <c r="XW187" s="14"/>
      <c r="XX187" s="14"/>
      <c r="XY187" s="14"/>
      <c r="XZ187" s="14"/>
      <c r="YA187" s="14"/>
      <c r="YB187" s="14"/>
      <c r="YC187" s="14"/>
      <c r="YD187" s="14"/>
      <c r="YE187" s="14"/>
      <c r="YF187" s="14"/>
      <c r="YG187" s="14"/>
      <c r="YH187" s="14"/>
      <c r="YI187" s="14"/>
      <c r="YJ187" s="14"/>
      <c r="YK187" s="14"/>
      <c r="YL187" s="14"/>
      <c r="YM187" s="14"/>
      <c r="YN187" s="14"/>
      <c r="YO187" s="14"/>
      <c r="YP187" s="14"/>
      <c r="YQ187" s="14"/>
      <c r="YR187" s="14"/>
      <c r="YS187" s="14"/>
      <c r="YT187" s="14"/>
      <c r="YU187" s="14"/>
      <c r="YV187" s="14"/>
      <c r="YW187" s="14"/>
      <c r="YX187" s="14"/>
      <c r="YY187" s="14"/>
      <c r="YZ187" s="14"/>
      <c r="ZA187" s="14"/>
      <c r="ZB187" s="14"/>
      <c r="ZC187" s="14"/>
      <c r="ZD187" s="14"/>
      <c r="ZE187" s="14"/>
      <c r="ZF187" s="14"/>
      <c r="ZG187" s="14"/>
      <c r="ZH187" s="14"/>
      <c r="ZI187" s="14"/>
      <c r="ZJ187" s="14"/>
      <c r="ZK187" s="14"/>
      <c r="ZL187" s="14"/>
      <c r="ZM187" s="14"/>
      <c r="ZN187" s="14"/>
      <c r="ZO187" s="14"/>
      <c r="ZP187" s="14"/>
      <c r="ZQ187" s="14"/>
      <c r="ZR187" s="14"/>
      <c r="ZS187" s="14"/>
      <c r="ZT187" s="14"/>
      <c r="ZU187" s="14"/>
      <c r="ZV187" s="14"/>
      <c r="ZW187" s="14"/>
      <c r="ZX187" s="14"/>
      <c r="ZY187" s="14"/>
      <c r="ZZ187" s="14"/>
      <c r="AAA187" s="14"/>
      <c r="AAB187" s="14"/>
      <c r="AAC187" s="14"/>
      <c r="AAD187" s="14"/>
      <c r="AAE187" s="14"/>
      <c r="AAF187" s="14"/>
      <c r="AAG187" s="14"/>
      <c r="AAH187" s="14"/>
      <c r="AAI187" s="14"/>
      <c r="AAJ187" s="14"/>
      <c r="AAK187" s="14"/>
      <c r="AAL187" s="14"/>
      <c r="AAM187" s="14"/>
      <c r="AAN187" s="14"/>
      <c r="AAO187" s="14"/>
      <c r="AAP187" s="14"/>
      <c r="AAQ187" s="14"/>
      <c r="AAR187" s="14"/>
      <c r="AAS187" s="14"/>
      <c r="AAT187" s="14"/>
      <c r="AAU187" s="14"/>
      <c r="AAV187" s="14"/>
      <c r="AAW187" s="14"/>
      <c r="AAX187" s="14"/>
      <c r="AAY187" s="14"/>
      <c r="AAZ187" s="14"/>
      <c r="ABA187" s="14"/>
      <c r="ABB187" s="14"/>
      <c r="ABC187" s="14"/>
      <c r="ABD187" s="14"/>
      <c r="ABE187" s="14"/>
      <c r="ABF187" s="14"/>
      <c r="ABG187" s="14"/>
      <c r="ABH187" s="14"/>
      <c r="ABI187" s="14"/>
      <c r="ABJ187" s="14"/>
      <c r="ABK187" s="14"/>
      <c r="ABL187" s="14"/>
      <c r="ABM187" s="14"/>
      <c r="ABN187" s="14"/>
      <c r="ABO187" s="14"/>
      <c r="ABP187" s="14"/>
      <c r="ABQ187" s="14"/>
      <c r="ABR187" s="14"/>
      <c r="ABS187" s="14"/>
      <c r="ABT187" s="14"/>
      <c r="ABU187" s="14"/>
      <c r="ABV187" s="14"/>
      <c r="ABW187" s="14"/>
      <c r="ABX187" s="14"/>
      <c r="ABY187" s="14"/>
      <c r="ABZ187" s="14"/>
      <c r="ACA187" s="14"/>
      <c r="ACB187" s="14"/>
      <c r="ACC187" s="14"/>
      <c r="ACD187" s="14"/>
      <c r="ACE187" s="14"/>
      <c r="ACF187" s="14"/>
      <c r="ACG187" s="14"/>
      <c r="ACH187" s="14"/>
      <c r="ACI187" s="14"/>
      <c r="ACJ187" s="14"/>
      <c r="ACK187" s="14"/>
      <c r="ACL187" s="14"/>
      <c r="ACM187" s="14"/>
      <c r="ACN187" s="14"/>
      <c r="ACO187" s="14"/>
      <c r="ACP187" s="14"/>
      <c r="ACQ187" s="14"/>
      <c r="ACR187" s="14"/>
      <c r="ACS187" s="14"/>
      <c r="ACT187" s="14"/>
      <c r="ACU187" s="14"/>
      <c r="ACV187" s="14"/>
      <c r="ACW187" s="14"/>
      <c r="ACX187" s="14"/>
      <c r="ACY187" s="14"/>
      <c r="ACZ187" s="14"/>
      <c r="ADA187" s="14"/>
      <c r="ADB187" s="14"/>
      <c r="ADC187" s="14"/>
      <c r="ADD187" s="14"/>
      <c r="ADE187" s="14"/>
      <c r="ADF187" s="14"/>
      <c r="ADG187" s="14"/>
      <c r="ADH187" s="14"/>
      <c r="ADI187" s="14"/>
      <c r="ADJ187" s="14"/>
      <c r="ADK187" s="14"/>
      <c r="ADL187" s="14"/>
      <c r="ADM187" s="14"/>
      <c r="ADN187" s="14"/>
      <c r="ADO187" s="14"/>
      <c r="ADP187" s="14"/>
      <c r="ADQ187" s="14"/>
      <c r="ADR187" s="14"/>
      <c r="ADS187" s="14"/>
      <c r="ADT187" s="14"/>
      <c r="ADU187" s="14"/>
      <c r="ADV187" s="14"/>
      <c r="ADW187" s="14"/>
      <c r="ADX187" s="14"/>
      <c r="ADY187" s="14"/>
      <c r="ADZ187" s="14"/>
      <c r="AEA187" s="14"/>
      <c r="AEB187" s="14"/>
      <c r="AEC187" s="14"/>
      <c r="AED187" s="14"/>
      <c r="AEE187" s="14"/>
      <c r="AEF187" s="14"/>
      <c r="AEG187" s="14"/>
      <c r="AEH187" s="14"/>
      <c r="AEI187" s="14"/>
      <c r="AEJ187" s="14"/>
      <c r="AEK187" s="14"/>
      <c r="AEL187" s="14"/>
      <c r="AEM187" s="14"/>
      <c r="AEN187" s="14"/>
      <c r="AEO187" s="14"/>
      <c r="AEP187" s="14"/>
      <c r="AEQ187" s="14"/>
      <c r="AER187" s="14"/>
      <c r="AES187" s="14"/>
      <c r="AET187" s="14"/>
      <c r="AEU187" s="14"/>
      <c r="AEV187" s="14"/>
      <c r="AEW187" s="14"/>
      <c r="AEX187" s="14"/>
      <c r="AEY187" s="14"/>
      <c r="AEZ187" s="14"/>
      <c r="AFA187" s="14"/>
      <c r="AFB187" s="14"/>
      <c r="AFC187" s="14"/>
      <c r="AFD187" s="14"/>
      <c r="AFE187" s="14"/>
      <c r="AFF187" s="14"/>
      <c r="AFG187" s="14"/>
      <c r="AFH187" s="14"/>
      <c r="AFI187" s="14"/>
      <c r="AFJ187" s="14"/>
      <c r="AFK187" s="14"/>
      <c r="AFL187" s="14"/>
      <c r="AFM187" s="14"/>
      <c r="AFN187" s="14"/>
      <c r="AFO187" s="14"/>
      <c r="AFP187" s="14"/>
      <c r="AFQ187" s="14"/>
      <c r="AFR187" s="14"/>
      <c r="AFS187" s="14"/>
      <c r="AFT187" s="14"/>
      <c r="AFU187" s="14"/>
      <c r="AFV187" s="14"/>
      <c r="AFW187" s="14"/>
      <c r="AFX187" s="14"/>
      <c r="AFY187" s="14"/>
      <c r="AFZ187" s="14"/>
      <c r="AGA187" s="14"/>
      <c r="AGB187" s="14"/>
      <c r="AGC187" s="14"/>
      <c r="AGD187" s="14"/>
      <c r="AGE187" s="14"/>
      <c r="AGF187" s="14"/>
      <c r="AGG187" s="14"/>
      <c r="AGH187" s="14"/>
      <c r="AGI187" s="14"/>
      <c r="AGJ187" s="14"/>
      <c r="AGK187" s="14"/>
      <c r="AGL187" s="14"/>
      <c r="AGM187" s="14"/>
      <c r="AGN187" s="14"/>
      <c r="AGO187" s="14"/>
      <c r="AGP187" s="14"/>
      <c r="AGQ187" s="14"/>
      <c r="AGR187" s="14"/>
      <c r="AGS187" s="14"/>
      <c r="AGT187" s="14"/>
      <c r="AGU187" s="14"/>
      <c r="AGV187" s="14"/>
      <c r="AGW187" s="14"/>
      <c r="AGX187" s="14"/>
      <c r="AGY187" s="14"/>
      <c r="AGZ187" s="14"/>
      <c r="AHA187" s="14"/>
      <c r="AHB187" s="14"/>
      <c r="AHC187" s="14"/>
      <c r="AHD187" s="14"/>
      <c r="AHE187" s="14"/>
      <c r="AHF187" s="14"/>
      <c r="AHG187" s="14"/>
      <c r="AHH187" s="14"/>
      <c r="AHI187" s="14"/>
      <c r="AHJ187" s="14"/>
      <c r="AHK187" s="14"/>
      <c r="AHL187" s="14"/>
      <c r="AHM187" s="14"/>
      <c r="AHN187" s="14"/>
      <c r="AHO187" s="14"/>
      <c r="AHP187" s="14"/>
      <c r="AHQ187" s="14"/>
      <c r="AHR187" s="14"/>
      <c r="AHS187" s="14"/>
      <c r="AHT187" s="14"/>
      <c r="AHU187" s="14"/>
      <c r="AHV187" s="14"/>
      <c r="AHW187" s="14"/>
      <c r="AHX187" s="14"/>
      <c r="AHY187" s="14"/>
      <c r="AHZ187" s="14"/>
      <c r="AIA187" s="14"/>
      <c r="AIB187" s="14"/>
      <c r="AIC187" s="14"/>
      <c r="AID187" s="14"/>
      <c r="AIE187" s="14"/>
      <c r="AIF187" s="14"/>
      <c r="AIG187" s="14"/>
      <c r="AIH187" s="14"/>
      <c r="AII187" s="14"/>
      <c r="AIJ187" s="14"/>
      <c r="AIK187" s="14"/>
      <c r="AIL187" s="14"/>
      <c r="AIM187" s="14"/>
      <c r="AIN187" s="14"/>
      <c r="AIO187" s="14"/>
      <c r="AIP187" s="14"/>
      <c r="AIQ187" s="14"/>
      <c r="AIR187" s="14"/>
      <c r="AIS187" s="14"/>
      <c r="AIT187" s="14"/>
      <c r="AIU187" s="14"/>
      <c r="AIV187" s="14"/>
      <c r="AIW187" s="14"/>
      <c r="AIX187" s="14"/>
      <c r="AIY187" s="14"/>
      <c r="AIZ187" s="14"/>
      <c r="AJA187" s="14"/>
      <c r="AJB187" s="14"/>
      <c r="AJC187" s="14"/>
      <c r="AJD187" s="14"/>
      <c r="AJE187" s="14"/>
      <c r="AJF187" s="14"/>
      <c r="AJG187" s="14"/>
      <c r="AJH187" s="14"/>
      <c r="AJI187" s="14"/>
      <c r="AJJ187" s="14"/>
      <c r="AJK187" s="14"/>
      <c r="AJL187" s="14"/>
      <c r="AJM187" s="14"/>
      <c r="AJN187" s="14"/>
      <c r="AJO187" s="14"/>
      <c r="AJP187" s="14"/>
      <c r="AJQ187" s="14"/>
      <c r="AJR187" s="14"/>
      <c r="AJS187" s="14"/>
      <c r="AJT187" s="14"/>
      <c r="AJU187" s="14"/>
      <c r="AJV187" s="14"/>
      <c r="AJW187" s="14"/>
      <c r="AJX187" s="14"/>
      <c r="AJY187" s="14"/>
      <c r="AJZ187" s="14"/>
      <c r="AKA187" s="14"/>
      <c r="AKB187" s="14"/>
      <c r="AKC187" s="14"/>
      <c r="AKD187" s="14"/>
      <c r="AKE187" s="14"/>
      <c r="AKF187" s="14"/>
      <c r="AKG187" s="14"/>
      <c r="AKH187" s="14"/>
      <c r="AKI187" s="14"/>
      <c r="AKJ187" s="14"/>
      <c r="AKK187" s="14"/>
    </row>
    <row r="188" spans="1:973" s="38" customFormat="1" ht="15" customHeight="1">
      <c r="A188" s="63"/>
      <c r="B188" s="37"/>
      <c r="C188" s="4"/>
      <c r="D188" s="28">
        <v>0</v>
      </c>
      <c r="E188" s="5"/>
      <c r="F188" s="85">
        <f t="shared" si="14"/>
        <v>0</v>
      </c>
      <c r="G188" s="137"/>
      <c r="H188" s="137"/>
      <c r="I188" s="137"/>
      <c r="J188" s="137"/>
      <c r="K188" s="137"/>
      <c r="L188" s="137"/>
      <c r="M188" s="137"/>
      <c r="N188" s="137"/>
      <c r="O188" s="137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4"/>
      <c r="HE188" s="14"/>
      <c r="HF188" s="14"/>
      <c r="HG188" s="14"/>
      <c r="HH188" s="14"/>
      <c r="HI188" s="14"/>
      <c r="HJ188" s="14"/>
      <c r="HK188" s="14"/>
      <c r="HL188" s="14"/>
      <c r="HM188" s="14"/>
      <c r="HN188" s="14"/>
      <c r="HO188" s="14"/>
      <c r="HP188" s="14"/>
      <c r="HQ188" s="14"/>
      <c r="HR188" s="14"/>
      <c r="HS188" s="14"/>
      <c r="HT188" s="14"/>
      <c r="HU188" s="14"/>
      <c r="HV188" s="14"/>
      <c r="HW188" s="14"/>
      <c r="HX188" s="14"/>
      <c r="HY188" s="14"/>
      <c r="HZ188" s="14"/>
      <c r="IA188" s="14"/>
      <c r="IB188" s="14"/>
      <c r="IC188" s="14"/>
      <c r="ID188" s="14"/>
      <c r="IE188" s="14"/>
      <c r="IF188" s="14"/>
      <c r="IG188" s="14"/>
      <c r="IH188" s="14"/>
      <c r="II188" s="14"/>
      <c r="IJ188" s="14"/>
      <c r="IK188" s="14"/>
      <c r="IL188" s="14"/>
      <c r="IM188" s="14"/>
      <c r="IN188" s="14"/>
      <c r="IO188" s="14"/>
      <c r="IP188" s="14"/>
      <c r="IQ188" s="14"/>
      <c r="IR188" s="14"/>
      <c r="IS188" s="14"/>
      <c r="IT188" s="14"/>
      <c r="IU188" s="14"/>
      <c r="IV188" s="14"/>
      <c r="IW188" s="14"/>
      <c r="IX188" s="14"/>
      <c r="IY188" s="14"/>
      <c r="IZ188" s="14"/>
      <c r="JA188" s="14"/>
      <c r="JB188" s="14"/>
      <c r="JC188" s="14"/>
      <c r="JD188" s="14"/>
      <c r="JE188" s="14"/>
      <c r="JF188" s="14"/>
      <c r="JG188" s="14"/>
      <c r="JH188" s="14"/>
      <c r="JI188" s="14"/>
      <c r="JJ188" s="14"/>
      <c r="JK188" s="14"/>
      <c r="JL188" s="14"/>
      <c r="JM188" s="14"/>
      <c r="JN188" s="14"/>
      <c r="JO188" s="14"/>
      <c r="JP188" s="14"/>
      <c r="JQ188" s="14"/>
      <c r="JR188" s="14"/>
      <c r="JS188" s="14"/>
      <c r="JT188" s="14"/>
      <c r="JU188" s="14"/>
      <c r="JV188" s="14"/>
      <c r="JW188" s="14"/>
      <c r="JX188" s="14"/>
      <c r="JY188" s="14"/>
      <c r="JZ188" s="14"/>
      <c r="KA188" s="14"/>
      <c r="KB188" s="14"/>
      <c r="KC188" s="14"/>
      <c r="KD188" s="14"/>
      <c r="KE188" s="14"/>
      <c r="KF188" s="14"/>
      <c r="KG188" s="14"/>
      <c r="KH188" s="14"/>
      <c r="KI188" s="14"/>
      <c r="KJ188" s="14"/>
      <c r="KK188" s="14"/>
      <c r="KL188" s="14"/>
      <c r="KM188" s="14"/>
      <c r="KN188" s="14"/>
      <c r="KO188" s="14"/>
      <c r="KP188" s="14"/>
      <c r="KQ188" s="14"/>
      <c r="KR188" s="14"/>
      <c r="KS188" s="14"/>
      <c r="KT188" s="14"/>
      <c r="KU188" s="14"/>
      <c r="KV188" s="14"/>
      <c r="KW188" s="14"/>
      <c r="KX188" s="14"/>
      <c r="KY188" s="14"/>
      <c r="KZ188" s="14"/>
      <c r="LA188" s="14"/>
      <c r="LB188" s="14"/>
      <c r="LC188" s="14"/>
      <c r="LD188" s="14"/>
      <c r="LE188" s="14"/>
      <c r="LF188" s="14"/>
      <c r="LG188" s="14"/>
      <c r="LH188" s="14"/>
      <c r="LI188" s="14"/>
      <c r="LJ188" s="14"/>
      <c r="LK188" s="14"/>
      <c r="LL188" s="14"/>
      <c r="LM188" s="14"/>
      <c r="LN188" s="14"/>
      <c r="LO188" s="14"/>
      <c r="LP188" s="14"/>
      <c r="LQ188" s="14"/>
      <c r="LR188" s="14"/>
      <c r="LS188" s="14"/>
      <c r="LT188" s="14"/>
      <c r="LU188" s="14"/>
      <c r="LV188" s="14"/>
      <c r="LW188" s="14"/>
      <c r="LX188" s="14"/>
      <c r="LY188" s="14"/>
      <c r="LZ188" s="14"/>
      <c r="MA188" s="14"/>
      <c r="MB188" s="14"/>
      <c r="MC188" s="14"/>
      <c r="MD188" s="14"/>
      <c r="ME188" s="14"/>
      <c r="MF188" s="14"/>
      <c r="MG188" s="14"/>
      <c r="MH188" s="14"/>
      <c r="MI188" s="14"/>
      <c r="MJ188" s="14"/>
      <c r="MK188" s="14"/>
      <c r="ML188" s="14"/>
      <c r="MM188" s="14"/>
      <c r="MN188" s="14"/>
      <c r="MO188" s="14"/>
      <c r="MP188" s="14"/>
      <c r="MQ188" s="14"/>
      <c r="MR188" s="14"/>
      <c r="MS188" s="14"/>
      <c r="MT188" s="14"/>
      <c r="MU188" s="14"/>
      <c r="MV188" s="14"/>
      <c r="MW188" s="14"/>
      <c r="MX188" s="14"/>
      <c r="MY188" s="14"/>
      <c r="MZ188" s="14"/>
      <c r="NA188" s="14"/>
      <c r="NB188" s="14"/>
      <c r="NC188" s="14"/>
      <c r="ND188" s="14"/>
      <c r="NE188" s="14"/>
      <c r="NF188" s="14"/>
      <c r="NG188" s="14"/>
      <c r="NH188" s="14"/>
      <c r="NI188" s="14"/>
      <c r="NJ188" s="14"/>
      <c r="NK188" s="14"/>
      <c r="NL188" s="14"/>
      <c r="NM188" s="14"/>
      <c r="NN188" s="14"/>
      <c r="NO188" s="14"/>
      <c r="NP188" s="14"/>
      <c r="NQ188" s="14"/>
      <c r="NR188" s="14"/>
      <c r="NS188" s="14"/>
      <c r="NT188" s="14"/>
      <c r="NU188" s="14"/>
      <c r="NV188" s="14"/>
      <c r="NW188" s="14"/>
      <c r="NX188" s="14"/>
      <c r="NY188" s="14"/>
      <c r="NZ188" s="14"/>
      <c r="OA188" s="14"/>
      <c r="OB188" s="14"/>
      <c r="OC188" s="14"/>
      <c r="OD188" s="14"/>
      <c r="OE188" s="14"/>
      <c r="OF188" s="14"/>
      <c r="OG188" s="14"/>
      <c r="OH188" s="14"/>
      <c r="OI188" s="14"/>
      <c r="OJ188" s="14"/>
      <c r="OK188" s="14"/>
      <c r="OL188" s="14"/>
      <c r="OM188" s="14"/>
      <c r="ON188" s="14"/>
      <c r="OO188" s="14"/>
      <c r="OP188" s="14"/>
      <c r="OQ188" s="14"/>
      <c r="OR188" s="14"/>
      <c r="OS188" s="14"/>
      <c r="OT188" s="14"/>
      <c r="OU188" s="14"/>
      <c r="OV188" s="14"/>
      <c r="OW188" s="14"/>
      <c r="OX188" s="14"/>
      <c r="OY188" s="14"/>
      <c r="OZ188" s="14"/>
      <c r="PA188" s="14"/>
      <c r="PB188" s="14"/>
      <c r="PC188" s="14"/>
      <c r="PD188" s="14"/>
      <c r="PE188" s="14"/>
      <c r="PF188" s="14"/>
      <c r="PG188" s="14"/>
      <c r="PH188" s="14"/>
      <c r="PI188" s="14"/>
      <c r="PJ188" s="14"/>
      <c r="PK188" s="14"/>
      <c r="PL188" s="14"/>
      <c r="PM188" s="14"/>
      <c r="PN188" s="14"/>
      <c r="PO188" s="14"/>
      <c r="PP188" s="14"/>
      <c r="PQ188" s="14"/>
      <c r="PR188" s="14"/>
      <c r="PS188" s="14"/>
      <c r="PT188" s="14"/>
      <c r="PU188" s="14"/>
      <c r="PV188" s="14"/>
      <c r="PW188" s="14"/>
      <c r="PX188" s="14"/>
      <c r="PY188" s="14"/>
      <c r="PZ188" s="14"/>
      <c r="QA188" s="14"/>
      <c r="QB188" s="14"/>
      <c r="QC188" s="14"/>
      <c r="QD188" s="14"/>
      <c r="QE188" s="14"/>
      <c r="QF188" s="14"/>
      <c r="QG188" s="14"/>
      <c r="QH188" s="14"/>
      <c r="QI188" s="14"/>
      <c r="QJ188" s="14"/>
      <c r="QK188" s="14"/>
      <c r="QL188" s="14"/>
      <c r="QM188" s="14"/>
      <c r="QN188" s="14"/>
      <c r="QO188" s="14"/>
      <c r="QP188" s="14"/>
      <c r="QQ188" s="14"/>
      <c r="QR188" s="14"/>
      <c r="QS188" s="14"/>
      <c r="QT188" s="14"/>
      <c r="QU188" s="14"/>
      <c r="QV188" s="14"/>
      <c r="QW188" s="14"/>
      <c r="QX188" s="14"/>
      <c r="QY188" s="14"/>
      <c r="QZ188" s="14"/>
      <c r="RA188" s="14"/>
      <c r="RB188" s="14"/>
      <c r="RC188" s="14"/>
      <c r="RD188" s="14"/>
      <c r="RE188" s="14"/>
      <c r="RF188" s="14"/>
      <c r="RG188" s="14"/>
      <c r="RH188" s="14"/>
      <c r="RI188" s="14"/>
      <c r="RJ188" s="14"/>
      <c r="RK188" s="14"/>
      <c r="RL188" s="14"/>
      <c r="RM188" s="14"/>
      <c r="RN188" s="14"/>
      <c r="RO188" s="14"/>
      <c r="RP188" s="14"/>
      <c r="RQ188" s="14"/>
      <c r="RR188" s="14"/>
      <c r="RS188" s="14"/>
      <c r="RT188" s="14"/>
      <c r="RU188" s="14"/>
      <c r="RV188" s="14"/>
      <c r="RW188" s="14"/>
      <c r="RX188" s="14"/>
      <c r="RY188" s="14"/>
      <c r="RZ188" s="14"/>
      <c r="SA188" s="14"/>
      <c r="SB188" s="14"/>
      <c r="SC188" s="14"/>
      <c r="SD188" s="14"/>
      <c r="SE188" s="14"/>
      <c r="SF188" s="14"/>
      <c r="SG188" s="14"/>
      <c r="SH188" s="14"/>
      <c r="SI188" s="14"/>
      <c r="SJ188" s="14"/>
      <c r="SK188" s="14"/>
      <c r="SL188" s="14"/>
      <c r="SM188" s="14"/>
      <c r="SN188" s="14"/>
      <c r="SO188" s="14"/>
      <c r="SP188" s="14"/>
      <c r="SQ188" s="14"/>
      <c r="SR188" s="14"/>
      <c r="SS188" s="14"/>
      <c r="ST188" s="14"/>
      <c r="SU188" s="14"/>
      <c r="SV188" s="14"/>
      <c r="SW188" s="14"/>
      <c r="SX188" s="14"/>
      <c r="SY188" s="14"/>
      <c r="SZ188" s="14"/>
      <c r="TA188" s="14"/>
      <c r="TB188" s="14"/>
      <c r="TC188" s="14"/>
      <c r="TD188" s="14"/>
      <c r="TE188" s="14"/>
      <c r="TF188" s="14"/>
      <c r="TG188" s="14"/>
      <c r="TH188" s="14"/>
      <c r="TI188" s="14"/>
      <c r="TJ188" s="14"/>
      <c r="TK188" s="14"/>
      <c r="TL188" s="14"/>
      <c r="TM188" s="14"/>
      <c r="TN188" s="14"/>
      <c r="TO188" s="14"/>
      <c r="TP188" s="14"/>
      <c r="TQ188" s="14"/>
      <c r="TR188" s="14"/>
      <c r="TS188" s="14"/>
      <c r="TT188" s="14"/>
      <c r="TU188" s="14"/>
      <c r="TV188" s="14"/>
      <c r="TW188" s="14"/>
      <c r="TX188" s="14"/>
      <c r="TY188" s="14"/>
      <c r="TZ188" s="14"/>
      <c r="UA188" s="14"/>
      <c r="UB188" s="14"/>
      <c r="UC188" s="14"/>
      <c r="UD188" s="14"/>
      <c r="UE188" s="14"/>
      <c r="UF188" s="14"/>
      <c r="UG188" s="14"/>
      <c r="UH188" s="14"/>
      <c r="UI188" s="14"/>
      <c r="UJ188" s="14"/>
      <c r="UK188" s="14"/>
      <c r="UL188" s="14"/>
      <c r="UM188" s="14"/>
      <c r="UN188" s="14"/>
      <c r="UO188" s="14"/>
      <c r="UP188" s="14"/>
      <c r="UQ188" s="14"/>
      <c r="UR188" s="14"/>
      <c r="US188" s="14"/>
      <c r="UT188" s="14"/>
      <c r="UU188" s="14"/>
      <c r="UV188" s="14"/>
      <c r="UW188" s="14"/>
      <c r="UX188" s="14"/>
      <c r="UY188" s="14"/>
      <c r="UZ188" s="14"/>
      <c r="VA188" s="14"/>
      <c r="VB188" s="14"/>
      <c r="VC188" s="14"/>
      <c r="VD188" s="14"/>
      <c r="VE188" s="14"/>
      <c r="VF188" s="14"/>
      <c r="VG188" s="14"/>
      <c r="VH188" s="14"/>
      <c r="VI188" s="14"/>
      <c r="VJ188" s="14"/>
      <c r="VK188" s="14"/>
      <c r="VL188" s="14"/>
      <c r="VM188" s="14"/>
      <c r="VN188" s="14"/>
      <c r="VO188" s="14"/>
      <c r="VP188" s="14"/>
      <c r="VQ188" s="14"/>
      <c r="VR188" s="14"/>
      <c r="VS188" s="14"/>
      <c r="VT188" s="14"/>
      <c r="VU188" s="14"/>
      <c r="VV188" s="14"/>
      <c r="VW188" s="14"/>
      <c r="VX188" s="14"/>
      <c r="VY188" s="14"/>
      <c r="VZ188" s="14"/>
      <c r="WA188" s="14"/>
      <c r="WB188" s="14"/>
      <c r="WC188" s="14"/>
      <c r="WD188" s="14"/>
      <c r="WE188" s="14"/>
      <c r="WF188" s="14"/>
      <c r="WG188" s="14"/>
      <c r="WH188" s="14"/>
      <c r="WI188" s="14"/>
      <c r="WJ188" s="14"/>
      <c r="WK188" s="14"/>
      <c r="WL188" s="14"/>
      <c r="WM188" s="14"/>
      <c r="WN188" s="14"/>
      <c r="WO188" s="14"/>
      <c r="WP188" s="14"/>
      <c r="WQ188" s="14"/>
      <c r="WR188" s="14"/>
      <c r="WS188" s="14"/>
      <c r="WT188" s="14"/>
      <c r="WU188" s="14"/>
      <c r="WV188" s="14"/>
      <c r="WW188" s="14"/>
      <c r="WX188" s="14"/>
      <c r="WY188" s="14"/>
      <c r="WZ188" s="14"/>
      <c r="XA188" s="14"/>
      <c r="XB188" s="14"/>
      <c r="XC188" s="14"/>
      <c r="XD188" s="14"/>
      <c r="XE188" s="14"/>
      <c r="XF188" s="14"/>
      <c r="XG188" s="14"/>
      <c r="XH188" s="14"/>
      <c r="XI188" s="14"/>
      <c r="XJ188" s="14"/>
      <c r="XK188" s="14"/>
      <c r="XL188" s="14"/>
      <c r="XM188" s="14"/>
      <c r="XN188" s="14"/>
      <c r="XO188" s="14"/>
      <c r="XP188" s="14"/>
      <c r="XQ188" s="14"/>
      <c r="XR188" s="14"/>
      <c r="XS188" s="14"/>
      <c r="XT188" s="14"/>
      <c r="XU188" s="14"/>
      <c r="XV188" s="14"/>
      <c r="XW188" s="14"/>
      <c r="XX188" s="14"/>
      <c r="XY188" s="14"/>
      <c r="XZ188" s="14"/>
      <c r="YA188" s="14"/>
      <c r="YB188" s="14"/>
      <c r="YC188" s="14"/>
      <c r="YD188" s="14"/>
      <c r="YE188" s="14"/>
      <c r="YF188" s="14"/>
      <c r="YG188" s="14"/>
      <c r="YH188" s="14"/>
      <c r="YI188" s="14"/>
      <c r="YJ188" s="14"/>
      <c r="YK188" s="14"/>
      <c r="YL188" s="14"/>
      <c r="YM188" s="14"/>
      <c r="YN188" s="14"/>
      <c r="YO188" s="14"/>
      <c r="YP188" s="14"/>
      <c r="YQ188" s="14"/>
      <c r="YR188" s="14"/>
      <c r="YS188" s="14"/>
      <c r="YT188" s="14"/>
      <c r="YU188" s="14"/>
      <c r="YV188" s="14"/>
      <c r="YW188" s="14"/>
      <c r="YX188" s="14"/>
      <c r="YY188" s="14"/>
      <c r="YZ188" s="14"/>
      <c r="ZA188" s="14"/>
      <c r="ZB188" s="14"/>
      <c r="ZC188" s="14"/>
      <c r="ZD188" s="14"/>
      <c r="ZE188" s="14"/>
      <c r="ZF188" s="14"/>
      <c r="ZG188" s="14"/>
      <c r="ZH188" s="14"/>
      <c r="ZI188" s="14"/>
      <c r="ZJ188" s="14"/>
      <c r="ZK188" s="14"/>
      <c r="ZL188" s="14"/>
      <c r="ZM188" s="14"/>
      <c r="ZN188" s="14"/>
      <c r="ZO188" s="14"/>
      <c r="ZP188" s="14"/>
      <c r="ZQ188" s="14"/>
      <c r="ZR188" s="14"/>
      <c r="ZS188" s="14"/>
      <c r="ZT188" s="14"/>
      <c r="ZU188" s="14"/>
      <c r="ZV188" s="14"/>
      <c r="ZW188" s="14"/>
      <c r="ZX188" s="14"/>
      <c r="ZY188" s="14"/>
      <c r="ZZ188" s="14"/>
      <c r="AAA188" s="14"/>
      <c r="AAB188" s="14"/>
      <c r="AAC188" s="14"/>
      <c r="AAD188" s="14"/>
      <c r="AAE188" s="14"/>
      <c r="AAF188" s="14"/>
      <c r="AAG188" s="14"/>
      <c r="AAH188" s="14"/>
      <c r="AAI188" s="14"/>
      <c r="AAJ188" s="14"/>
      <c r="AAK188" s="14"/>
      <c r="AAL188" s="14"/>
      <c r="AAM188" s="14"/>
      <c r="AAN188" s="14"/>
      <c r="AAO188" s="14"/>
      <c r="AAP188" s="14"/>
      <c r="AAQ188" s="14"/>
      <c r="AAR188" s="14"/>
      <c r="AAS188" s="14"/>
      <c r="AAT188" s="14"/>
      <c r="AAU188" s="14"/>
      <c r="AAV188" s="14"/>
      <c r="AAW188" s="14"/>
      <c r="AAX188" s="14"/>
      <c r="AAY188" s="14"/>
      <c r="AAZ188" s="14"/>
      <c r="ABA188" s="14"/>
      <c r="ABB188" s="14"/>
      <c r="ABC188" s="14"/>
      <c r="ABD188" s="14"/>
      <c r="ABE188" s="14"/>
      <c r="ABF188" s="14"/>
      <c r="ABG188" s="14"/>
      <c r="ABH188" s="14"/>
      <c r="ABI188" s="14"/>
      <c r="ABJ188" s="14"/>
      <c r="ABK188" s="14"/>
      <c r="ABL188" s="14"/>
      <c r="ABM188" s="14"/>
      <c r="ABN188" s="14"/>
      <c r="ABO188" s="14"/>
      <c r="ABP188" s="14"/>
      <c r="ABQ188" s="14"/>
      <c r="ABR188" s="14"/>
      <c r="ABS188" s="14"/>
      <c r="ABT188" s="14"/>
      <c r="ABU188" s="14"/>
      <c r="ABV188" s="14"/>
      <c r="ABW188" s="14"/>
      <c r="ABX188" s="14"/>
      <c r="ABY188" s="14"/>
      <c r="ABZ188" s="14"/>
      <c r="ACA188" s="14"/>
      <c r="ACB188" s="14"/>
      <c r="ACC188" s="14"/>
      <c r="ACD188" s="14"/>
      <c r="ACE188" s="14"/>
      <c r="ACF188" s="14"/>
      <c r="ACG188" s="14"/>
      <c r="ACH188" s="14"/>
      <c r="ACI188" s="14"/>
      <c r="ACJ188" s="14"/>
      <c r="ACK188" s="14"/>
      <c r="ACL188" s="14"/>
      <c r="ACM188" s="14"/>
      <c r="ACN188" s="14"/>
      <c r="ACO188" s="14"/>
      <c r="ACP188" s="14"/>
      <c r="ACQ188" s="14"/>
      <c r="ACR188" s="14"/>
      <c r="ACS188" s="14"/>
      <c r="ACT188" s="14"/>
      <c r="ACU188" s="14"/>
      <c r="ACV188" s="14"/>
      <c r="ACW188" s="14"/>
      <c r="ACX188" s="14"/>
      <c r="ACY188" s="14"/>
      <c r="ACZ188" s="14"/>
      <c r="ADA188" s="14"/>
      <c r="ADB188" s="14"/>
      <c r="ADC188" s="14"/>
      <c r="ADD188" s="14"/>
      <c r="ADE188" s="14"/>
      <c r="ADF188" s="14"/>
      <c r="ADG188" s="14"/>
      <c r="ADH188" s="14"/>
      <c r="ADI188" s="14"/>
      <c r="ADJ188" s="14"/>
      <c r="ADK188" s="14"/>
      <c r="ADL188" s="14"/>
      <c r="ADM188" s="14"/>
      <c r="ADN188" s="14"/>
      <c r="ADO188" s="14"/>
      <c r="ADP188" s="14"/>
      <c r="ADQ188" s="14"/>
      <c r="ADR188" s="14"/>
      <c r="ADS188" s="14"/>
      <c r="ADT188" s="14"/>
      <c r="ADU188" s="14"/>
      <c r="ADV188" s="14"/>
      <c r="ADW188" s="14"/>
      <c r="ADX188" s="14"/>
      <c r="ADY188" s="14"/>
      <c r="ADZ188" s="14"/>
      <c r="AEA188" s="14"/>
      <c r="AEB188" s="14"/>
      <c r="AEC188" s="14"/>
      <c r="AED188" s="14"/>
      <c r="AEE188" s="14"/>
      <c r="AEF188" s="14"/>
      <c r="AEG188" s="14"/>
      <c r="AEH188" s="14"/>
      <c r="AEI188" s="14"/>
      <c r="AEJ188" s="14"/>
      <c r="AEK188" s="14"/>
      <c r="AEL188" s="14"/>
      <c r="AEM188" s="14"/>
      <c r="AEN188" s="14"/>
      <c r="AEO188" s="14"/>
      <c r="AEP188" s="14"/>
      <c r="AEQ188" s="14"/>
      <c r="AER188" s="14"/>
      <c r="AES188" s="14"/>
      <c r="AET188" s="14"/>
      <c r="AEU188" s="14"/>
      <c r="AEV188" s="14"/>
      <c r="AEW188" s="14"/>
      <c r="AEX188" s="14"/>
      <c r="AEY188" s="14"/>
      <c r="AEZ188" s="14"/>
      <c r="AFA188" s="14"/>
      <c r="AFB188" s="14"/>
      <c r="AFC188" s="14"/>
      <c r="AFD188" s="14"/>
      <c r="AFE188" s="14"/>
      <c r="AFF188" s="14"/>
      <c r="AFG188" s="14"/>
      <c r="AFH188" s="14"/>
      <c r="AFI188" s="14"/>
      <c r="AFJ188" s="14"/>
      <c r="AFK188" s="14"/>
      <c r="AFL188" s="14"/>
      <c r="AFM188" s="14"/>
      <c r="AFN188" s="14"/>
      <c r="AFO188" s="14"/>
      <c r="AFP188" s="14"/>
      <c r="AFQ188" s="14"/>
      <c r="AFR188" s="14"/>
      <c r="AFS188" s="14"/>
      <c r="AFT188" s="14"/>
      <c r="AFU188" s="14"/>
      <c r="AFV188" s="14"/>
      <c r="AFW188" s="14"/>
      <c r="AFX188" s="14"/>
      <c r="AFY188" s="14"/>
      <c r="AFZ188" s="14"/>
      <c r="AGA188" s="14"/>
      <c r="AGB188" s="14"/>
      <c r="AGC188" s="14"/>
      <c r="AGD188" s="14"/>
      <c r="AGE188" s="14"/>
      <c r="AGF188" s="14"/>
      <c r="AGG188" s="14"/>
      <c r="AGH188" s="14"/>
      <c r="AGI188" s="14"/>
      <c r="AGJ188" s="14"/>
      <c r="AGK188" s="14"/>
      <c r="AGL188" s="14"/>
      <c r="AGM188" s="14"/>
      <c r="AGN188" s="14"/>
      <c r="AGO188" s="14"/>
      <c r="AGP188" s="14"/>
      <c r="AGQ188" s="14"/>
      <c r="AGR188" s="14"/>
      <c r="AGS188" s="14"/>
      <c r="AGT188" s="14"/>
      <c r="AGU188" s="14"/>
      <c r="AGV188" s="14"/>
      <c r="AGW188" s="14"/>
      <c r="AGX188" s="14"/>
      <c r="AGY188" s="14"/>
      <c r="AGZ188" s="14"/>
      <c r="AHA188" s="14"/>
      <c r="AHB188" s="14"/>
      <c r="AHC188" s="14"/>
      <c r="AHD188" s="14"/>
      <c r="AHE188" s="14"/>
      <c r="AHF188" s="14"/>
      <c r="AHG188" s="14"/>
      <c r="AHH188" s="14"/>
      <c r="AHI188" s="14"/>
      <c r="AHJ188" s="14"/>
      <c r="AHK188" s="14"/>
      <c r="AHL188" s="14"/>
      <c r="AHM188" s="14"/>
      <c r="AHN188" s="14"/>
      <c r="AHO188" s="14"/>
      <c r="AHP188" s="14"/>
      <c r="AHQ188" s="14"/>
      <c r="AHR188" s="14"/>
      <c r="AHS188" s="14"/>
      <c r="AHT188" s="14"/>
      <c r="AHU188" s="14"/>
      <c r="AHV188" s="14"/>
      <c r="AHW188" s="14"/>
      <c r="AHX188" s="14"/>
      <c r="AHY188" s="14"/>
      <c r="AHZ188" s="14"/>
      <c r="AIA188" s="14"/>
      <c r="AIB188" s="14"/>
      <c r="AIC188" s="14"/>
      <c r="AID188" s="14"/>
      <c r="AIE188" s="14"/>
      <c r="AIF188" s="14"/>
      <c r="AIG188" s="14"/>
      <c r="AIH188" s="14"/>
      <c r="AII188" s="14"/>
      <c r="AIJ188" s="14"/>
      <c r="AIK188" s="14"/>
      <c r="AIL188" s="14"/>
      <c r="AIM188" s="14"/>
      <c r="AIN188" s="14"/>
      <c r="AIO188" s="14"/>
      <c r="AIP188" s="14"/>
      <c r="AIQ188" s="14"/>
      <c r="AIR188" s="14"/>
      <c r="AIS188" s="14"/>
      <c r="AIT188" s="14"/>
      <c r="AIU188" s="14"/>
      <c r="AIV188" s="14"/>
      <c r="AIW188" s="14"/>
      <c r="AIX188" s="14"/>
      <c r="AIY188" s="14"/>
      <c r="AIZ188" s="14"/>
      <c r="AJA188" s="14"/>
      <c r="AJB188" s="14"/>
      <c r="AJC188" s="14"/>
      <c r="AJD188" s="14"/>
      <c r="AJE188" s="14"/>
      <c r="AJF188" s="14"/>
      <c r="AJG188" s="14"/>
      <c r="AJH188" s="14"/>
      <c r="AJI188" s="14"/>
      <c r="AJJ188" s="14"/>
      <c r="AJK188" s="14"/>
      <c r="AJL188" s="14"/>
      <c r="AJM188" s="14"/>
      <c r="AJN188" s="14"/>
      <c r="AJO188" s="14"/>
      <c r="AJP188" s="14"/>
      <c r="AJQ188" s="14"/>
      <c r="AJR188" s="14"/>
      <c r="AJS188" s="14"/>
      <c r="AJT188" s="14"/>
      <c r="AJU188" s="14"/>
      <c r="AJV188" s="14"/>
      <c r="AJW188" s="14"/>
      <c r="AJX188" s="14"/>
      <c r="AJY188" s="14"/>
      <c r="AJZ188" s="14"/>
      <c r="AKA188" s="14"/>
      <c r="AKB188" s="14"/>
      <c r="AKC188" s="14"/>
      <c r="AKD188" s="14"/>
      <c r="AKE188" s="14"/>
      <c r="AKF188" s="14"/>
      <c r="AKG188" s="14"/>
      <c r="AKH188" s="14"/>
      <c r="AKI188" s="14"/>
      <c r="AKJ188" s="14"/>
      <c r="AKK188" s="14"/>
    </row>
    <row r="189" spans="1:973" s="38" customFormat="1" ht="15" customHeight="1">
      <c r="A189" s="63">
        <f>A186+1</f>
        <v>51</v>
      </c>
      <c r="B189" s="2" t="s">
        <v>93</v>
      </c>
      <c r="C189" s="4"/>
      <c r="D189" s="28">
        <v>0</v>
      </c>
      <c r="E189" s="5"/>
      <c r="F189" s="85">
        <f t="shared" si="14"/>
        <v>0</v>
      </c>
      <c r="G189" s="137"/>
      <c r="H189" s="137"/>
      <c r="I189" s="137"/>
      <c r="J189" s="137"/>
      <c r="K189" s="137"/>
      <c r="L189" s="137"/>
      <c r="M189" s="137"/>
      <c r="N189" s="137"/>
      <c r="O189" s="137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  <c r="GN189" s="14"/>
      <c r="GO189" s="14"/>
      <c r="GP189" s="14"/>
      <c r="GQ189" s="14"/>
      <c r="GR189" s="14"/>
      <c r="GS189" s="14"/>
      <c r="GT189" s="14"/>
      <c r="GU189" s="14"/>
      <c r="GV189" s="14"/>
      <c r="GW189" s="14"/>
      <c r="GX189" s="14"/>
      <c r="GY189" s="14"/>
      <c r="GZ189" s="14"/>
      <c r="HA189" s="14"/>
      <c r="HB189" s="14"/>
      <c r="HC189" s="14"/>
      <c r="HD189" s="14"/>
      <c r="HE189" s="14"/>
      <c r="HF189" s="14"/>
      <c r="HG189" s="14"/>
      <c r="HH189" s="14"/>
      <c r="HI189" s="14"/>
      <c r="HJ189" s="14"/>
      <c r="HK189" s="14"/>
      <c r="HL189" s="14"/>
      <c r="HM189" s="14"/>
      <c r="HN189" s="14"/>
      <c r="HO189" s="14"/>
      <c r="HP189" s="14"/>
      <c r="HQ189" s="14"/>
      <c r="HR189" s="14"/>
      <c r="HS189" s="14"/>
      <c r="HT189" s="14"/>
      <c r="HU189" s="14"/>
      <c r="HV189" s="14"/>
      <c r="HW189" s="14"/>
      <c r="HX189" s="14"/>
      <c r="HY189" s="14"/>
      <c r="HZ189" s="14"/>
      <c r="IA189" s="14"/>
      <c r="IB189" s="14"/>
      <c r="IC189" s="14"/>
      <c r="ID189" s="14"/>
      <c r="IE189" s="14"/>
      <c r="IF189" s="14"/>
      <c r="IG189" s="14"/>
      <c r="IH189" s="14"/>
      <c r="II189" s="14"/>
      <c r="IJ189" s="14"/>
      <c r="IK189" s="14"/>
      <c r="IL189" s="14"/>
      <c r="IM189" s="14"/>
      <c r="IN189" s="14"/>
      <c r="IO189" s="14"/>
      <c r="IP189" s="14"/>
      <c r="IQ189" s="14"/>
      <c r="IR189" s="14"/>
      <c r="IS189" s="14"/>
      <c r="IT189" s="14"/>
      <c r="IU189" s="14"/>
      <c r="IV189" s="14"/>
      <c r="IW189" s="14"/>
      <c r="IX189" s="14"/>
      <c r="IY189" s="14"/>
      <c r="IZ189" s="14"/>
      <c r="JA189" s="14"/>
      <c r="JB189" s="14"/>
      <c r="JC189" s="14"/>
      <c r="JD189" s="14"/>
      <c r="JE189" s="14"/>
      <c r="JF189" s="14"/>
      <c r="JG189" s="14"/>
      <c r="JH189" s="14"/>
      <c r="JI189" s="14"/>
      <c r="JJ189" s="14"/>
      <c r="JK189" s="14"/>
      <c r="JL189" s="14"/>
      <c r="JM189" s="14"/>
      <c r="JN189" s="14"/>
      <c r="JO189" s="14"/>
      <c r="JP189" s="14"/>
      <c r="JQ189" s="14"/>
      <c r="JR189" s="14"/>
      <c r="JS189" s="14"/>
      <c r="JT189" s="14"/>
      <c r="JU189" s="14"/>
      <c r="JV189" s="14"/>
      <c r="JW189" s="14"/>
      <c r="JX189" s="14"/>
      <c r="JY189" s="14"/>
      <c r="JZ189" s="14"/>
      <c r="KA189" s="14"/>
      <c r="KB189" s="14"/>
      <c r="KC189" s="14"/>
      <c r="KD189" s="14"/>
      <c r="KE189" s="14"/>
      <c r="KF189" s="14"/>
      <c r="KG189" s="14"/>
      <c r="KH189" s="14"/>
      <c r="KI189" s="14"/>
      <c r="KJ189" s="14"/>
      <c r="KK189" s="14"/>
      <c r="KL189" s="14"/>
      <c r="KM189" s="14"/>
      <c r="KN189" s="14"/>
      <c r="KO189" s="14"/>
      <c r="KP189" s="14"/>
      <c r="KQ189" s="14"/>
      <c r="KR189" s="14"/>
      <c r="KS189" s="14"/>
      <c r="KT189" s="14"/>
      <c r="KU189" s="14"/>
      <c r="KV189" s="14"/>
      <c r="KW189" s="14"/>
      <c r="KX189" s="14"/>
      <c r="KY189" s="14"/>
      <c r="KZ189" s="14"/>
      <c r="LA189" s="14"/>
      <c r="LB189" s="14"/>
      <c r="LC189" s="14"/>
      <c r="LD189" s="14"/>
      <c r="LE189" s="14"/>
      <c r="LF189" s="14"/>
      <c r="LG189" s="14"/>
      <c r="LH189" s="14"/>
      <c r="LI189" s="14"/>
      <c r="LJ189" s="14"/>
      <c r="LK189" s="14"/>
      <c r="LL189" s="14"/>
      <c r="LM189" s="14"/>
      <c r="LN189" s="14"/>
      <c r="LO189" s="14"/>
      <c r="LP189" s="14"/>
      <c r="LQ189" s="14"/>
      <c r="LR189" s="14"/>
      <c r="LS189" s="14"/>
      <c r="LT189" s="14"/>
      <c r="LU189" s="14"/>
      <c r="LV189" s="14"/>
      <c r="LW189" s="14"/>
      <c r="LX189" s="14"/>
      <c r="LY189" s="14"/>
      <c r="LZ189" s="14"/>
      <c r="MA189" s="14"/>
      <c r="MB189" s="14"/>
      <c r="MC189" s="14"/>
      <c r="MD189" s="14"/>
      <c r="ME189" s="14"/>
      <c r="MF189" s="14"/>
      <c r="MG189" s="14"/>
      <c r="MH189" s="14"/>
      <c r="MI189" s="14"/>
      <c r="MJ189" s="14"/>
      <c r="MK189" s="14"/>
      <c r="ML189" s="14"/>
      <c r="MM189" s="14"/>
      <c r="MN189" s="14"/>
      <c r="MO189" s="14"/>
      <c r="MP189" s="14"/>
      <c r="MQ189" s="14"/>
      <c r="MR189" s="14"/>
      <c r="MS189" s="14"/>
      <c r="MT189" s="14"/>
      <c r="MU189" s="14"/>
      <c r="MV189" s="14"/>
      <c r="MW189" s="14"/>
      <c r="MX189" s="14"/>
      <c r="MY189" s="14"/>
      <c r="MZ189" s="14"/>
      <c r="NA189" s="14"/>
      <c r="NB189" s="14"/>
      <c r="NC189" s="14"/>
      <c r="ND189" s="14"/>
      <c r="NE189" s="14"/>
      <c r="NF189" s="14"/>
      <c r="NG189" s="14"/>
      <c r="NH189" s="14"/>
      <c r="NI189" s="14"/>
      <c r="NJ189" s="14"/>
      <c r="NK189" s="14"/>
      <c r="NL189" s="14"/>
      <c r="NM189" s="14"/>
      <c r="NN189" s="14"/>
      <c r="NO189" s="14"/>
      <c r="NP189" s="14"/>
      <c r="NQ189" s="14"/>
      <c r="NR189" s="14"/>
      <c r="NS189" s="14"/>
      <c r="NT189" s="14"/>
      <c r="NU189" s="14"/>
      <c r="NV189" s="14"/>
      <c r="NW189" s="14"/>
      <c r="NX189" s="14"/>
      <c r="NY189" s="14"/>
      <c r="NZ189" s="14"/>
      <c r="OA189" s="14"/>
      <c r="OB189" s="14"/>
      <c r="OC189" s="14"/>
      <c r="OD189" s="14"/>
      <c r="OE189" s="14"/>
      <c r="OF189" s="14"/>
      <c r="OG189" s="14"/>
      <c r="OH189" s="14"/>
      <c r="OI189" s="14"/>
      <c r="OJ189" s="14"/>
      <c r="OK189" s="14"/>
      <c r="OL189" s="14"/>
      <c r="OM189" s="14"/>
      <c r="ON189" s="14"/>
      <c r="OO189" s="14"/>
      <c r="OP189" s="14"/>
      <c r="OQ189" s="14"/>
      <c r="OR189" s="14"/>
      <c r="OS189" s="14"/>
      <c r="OT189" s="14"/>
      <c r="OU189" s="14"/>
      <c r="OV189" s="14"/>
      <c r="OW189" s="14"/>
      <c r="OX189" s="14"/>
      <c r="OY189" s="14"/>
      <c r="OZ189" s="14"/>
      <c r="PA189" s="14"/>
      <c r="PB189" s="14"/>
      <c r="PC189" s="14"/>
      <c r="PD189" s="14"/>
      <c r="PE189" s="14"/>
      <c r="PF189" s="14"/>
      <c r="PG189" s="14"/>
      <c r="PH189" s="14"/>
      <c r="PI189" s="14"/>
      <c r="PJ189" s="14"/>
      <c r="PK189" s="14"/>
      <c r="PL189" s="14"/>
      <c r="PM189" s="14"/>
      <c r="PN189" s="14"/>
      <c r="PO189" s="14"/>
      <c r="PP189" s="14"/>
      <c r="PQ189" s="14"/>
      <c r="PR189" s="14"/>
      <c r="PS189" s="14"/>
      <c r="PT189" s="14"/>
      <c r="PU189" s="14"/>
      <c r="PV189" s="14"/>
      <c r="PW189" s="14"/>
      <c r="PX189" s="14"/>
      <c r="PY189" s="14"/>
      <c r="PZ189" s="14"/>
      <c r="QA189" s="14"/>
      <c r="QB189" s="14"/>
      <c r="QC189" s="14"/>
      <c r="QD189" s="14"/>
      <c r="QE189" s="14"/>
      <c r="QF189" s="14"/>
      <c r="QG189" s="14"/>
      <c r="QH189" s="14"/>
      <c r="QI189" s="14"/>
      <c r="QJ189" s="14"/>
      <c r="QK189" s="14"/>
      <c r="QL189" s="14"/>
      <c r="QM189" s="14"/>
      <c r="QN189" s="14"/>
      <c r="QO189" s="14"/>
      <c r="QP189" s="14"/>
      <c r="QQ189" s="14"/>
      <c r="QR189" s="14"/>
      <c r="QS189" s="14"/>
      <c r="QT189" s="14"/>
      <c r="QU189" s="14"/>
      <c r="QV189" s="14"/>
      <c r="QW189" s="14"/>
      <c r="QX189" s="14"/>
      <c r="QY189" s="14"/>
      <c r="QZ189" s="14"/>
      <c r="RA189" s="14"/>
      <c r="RB189" s="14"/>
      <c r="RC189" s="14"/>
      <c r="RD189" s="14"/>
      <c r="RE189" s="14"/>
      <c r="RF189" s="14"/>
      <c r="RG189" s="14"/>
      <c r="RH189" s="14"/>
      <c r="RI189" s="14"/>
      <c r="RJ189" s="14"/>
      <c r="RK189" s="14"/>
      <c r="RL189" s="14"/>
      <c r="RM189" s="14"/>
      <c r="RN189" s="14"/>
      <c r="RO189" s="14"/>
      <c r="RP189" s="14"/>
      <c r="RQ189" s="14"/>
      <c r="RR189" s="14"/>
      <c r="RS189" s="14"/>
      <c r="RT189" s="14"/>
      <c r="RU189" s="14"/>
      <c r="RV189" s="14"/>
      <c r="RW189" s="14"/>
      <c r="RX189" s="14"/>
      <c r="RY189" s="14"/>
      <c r="RZ189" s="14"/>
      <c r="SA189" s="14"/>
      <c r="SB189" s="14"/>
      <c r="SC189" s="14"/>
      <c r="SD189" s="14"/>
      <c r="SE189" s="14"/>
      <c r="SF189" s="14"/>
      <c r="SG189" s="14"/>
      <c r="SH189" s="14"/>
      <c r="SI189" s="14"/>
      <c r="SJ189" s="14"/>
      <c r="SK189" s="14"/>
      <c r="SL189" s="14"/>
      <c r="SM189" s="14"/>
      <c r="SN189" s="14"/>
      <c r="SO189" s="14"/>
      <c r="SP189" s="14"/>
      <c r="SQ189" s="14"/>
      <c r="SR189" s="14"/>
      <c r="SS189" s="14"/>
      <c r="ST189" s="14"/>
      <c r="SU189" s="14"/>
      <c r="SV189" s="14"/>
      <c r="SW189" s="14"/>
      <c r="SX189" s="14"/>
      <c r="SY189" s="14"/>
      <c r="SZ189" s="14"/>
      <c r="TA189" s="14"/>
      <c r="TB189" s="14"/>
      <c r="TC189" s="14"/>
      <c r="TD189" s="14"/>
      <c r="TE189" s="14"/>
      <c r="TF189" s="14"/>
      <c r="TG189" s="14"/>
      <c r="TH189" s="14"/>
      <c r="TI189" s="14"/>
      <c r="TJ189" s="14"/>
      <c r="TK189" s="14"/>
      <c r="TL189" s="14"/>
      <c r="TM189" s="14"/>
      <c r="TN189" s="14"/>
      <c r="TO189" s="14"/>
      <c r="TP189" s="14"/>
      <c r="TQ189" s="14"/>
      <c r="TR189" s="14"/>
      <c r="TS189" s="14"/>
      <c r="TT189" s="14"/>
      <c r="TU189" s="14"/>
      <c r="TV189" s="14"/>
      <c r="TW189" s="14"/>
      <c r="TX189" s="14"/>
      <c r="TY189" s="14"/>
      <c r="TZ189" s="14"/>
      <c r="UA189" s="14"/>
      <c r="UB189" s="14"/>
      <c r="UC189" s="14"/>
      <c r="UD189" s="14"/>
      <c r="UE189" s="14"/>
      <c r="UF189" s="14"/>
      <c r="UG189" s="14"/>
      <c r="UH189" s="14"/>
      <c r="UI189" s="14"/>
      <c r="UJ189" s="14"/>
      <c r="UK189" s="14"/>
      <c r="UL189" s="14"/>
      <c r="UM189" s="14"/>
      <c r="UN189" s="14"/>
      <c r="UO189" s="14"/>
      <c r="UP189" s="14"/>
      <c r="UQ189" s="14"/>
      <c r="UR189" s="14"/>
      <c r="US189" s="14"/>
      <c r="UT189" s="14"/>
      <c r="UU189" s="14"/>
      <c r="UV189" s="14"/>
      <c r="UW189" s="14"/>
      <c r="UX189" s="14"/>
      <c r="UY189" s="14"/>
      <c r="UZ189" s="14"/>
      <c r="VA189" s="14"/>
      <c r="VB189" s="14"/>
      <c r="VC189" s="14"/>
      <c r="VD189" s="14"/>
      <c r="VE189" s="14"/>
      <c r="VF189" s="14"/>
      <c r="VG189" s="14"/>
      <c r="VH189" s="14"/>
      <c r="VI189" s="14"/>
      <c r="VJ189" s="14"/>
      <c r="VK189" s="14"/>
      <c r="VL189" s="14"/>
      <c r="VM189" s="14"/>
      <c r="VN189" s="14"/>
      <c r="VO189" s="14"/>
      <c r="VP189" s="14"/>
      <c r="VQ189" s="14"/>
      <c r="VR189" s="14"/>
      <c r="VS189" s="14"/>
      <c r="VT189" s="14"/>
      <c r="VU189" s="14"/>
      <c r="VV189" s="14"/>
      <c r="VW189" s="14"/>
      <c r="VX189" s="14"/>
      <c r="VY189" s="14"/>
      <c r="VZ189" s="14"/>
      <c r="WA189" s="14"/>
      <c r="WB189" s="14"/>
      <c r="WC189" s="14"/>
      <c r="WD189" s="14"/>
      <c r="WE189" s="14"/>
      <c r="WF189" s="14"/>
      <c r="WG189" s="14"/>
      <c r="WH189" s="14"/>
      <c r="WI189" s="14"/>
      <c r="WJ189" s="14"/>
      <c r="WK189" s="14"/>
      <c r="WL189" s="14"/>
      <c r="WM189" s="14"/>
      <c r="WN189" s="14"/>
      <c r="WO189" s="14"/>
      <c r="WP189" s="14"/>
      <c r="WQ189" s="14"/>
      <c r="WR189" s="14"/>
      <c r="WS189" s="14"/>
      <c r="WT189" s="14"/>
      <c r="WU189" s="14"/>
      <c r="WV189" s="14"/>
      <c r="WW189" s="14"/>
      <c r="WX189" s="14"/>
      <c r="WY189" s="14"/>
      <c r="WZ189" s="14"/>
      <c r="XA189" s="14"/>
      <c r="XB189" s="14"/>
      <c r="XC189" s="14"/>
      <c r="XD189" s="14"/>
      <c r="XE189" s="14"/>
      <c r="XF189" s="14"/>
      <c r="XG189" s="14"/>
      <c r="XH189" s="14"/>
      <c r="XI189" s="14"/>
      <c r="XJ189" s="14"/>
      <c r="XK189" s="14"/>
      <c r="XL189" s="14"/>
      <c r="XM189" s="14"/>
      <c r="XN189" s="14"/>
      <c r="XO189" s="14"/>
      <c r="XP189" s="14"/>
      <c r="XQ189" s="14"/>
      <c r="XR189" s="14"/>
      <c r="XS189" s="14"/>
      <c r="XT189" s="14"/>
      <c r="XU189" s="14"/>
      <c r="XV189" s="14"/>
      <c r="XW189" s="14"/>
      <c r="XX189" s="14"/>
      <c r="XY189" s="14"/>
      <c r="XZ189" s="14"/>
      <c r="YA189" s="14"/>
      <c r="YB189" s="14"/>
      <c r="YC189" s="14"/>
      <c r="YD189" s="14"/>
      <c r="YE189" s="14"/>
      <c r="YF189" s="14"/>
      <c r="YG189" s="14"/>
      <c r="YH189" s="14"/>
      <c r="YI189" s="14"/>
      <c r="YJ189" s="14"/>
      <c r="YK189" s="14"/>
      <c r="YL189" s="14"/>
      <c r="YM189" s="14"/>
      <c r="YN189" s="14"/>
      <c r="YO189" s="14"/>
      <c r="YP189" s="14"/>
      <c r="YQ189" s="14"/>
      <c r="YR189" s="14"/>
      <c r="YS189" s="14"/>
      <c r="YT189" s="14"/>
      <c r="YU189" s="14"/>
      <c r="YV189" s="14"/>
      <c r="YW189" s="14"/>
      <c r="YX189" s="14"/>
      <c r="YY189" s="14"/>
      <c r="YZ189" s="14"/>
      <c r="ZA189" s="14"/>
      <c r="ZB189" s="14"/>
      <c r="ZC189" s="14"/>
      <c r="ZD189" s="14"/>
      <c r="ZE189" s="14"/>
      <c r="ZF189" s="14"/>
      <c r="ZG189" s="14"/>
      <c r="ZH189" s="14"/>
      <c r="ZI189" s="14"/>
      <c r="ZJ189" s="14"/>
      <c r="ZK189" s="14"/>
      <c r="ZL189" s="14"/>
      <c r="ZM189" s="14"/>
      <c r="ZN189" s="14"/>
      <c r="ZO189" s="14"/>
      <c r="ZP189" s="14"/>
      <c r="ZQ189" s="14"/>
      <c r="ZR189" s="14"/>
      <c r="ZS189" s="14"/>
      <c r="ZT189" s="14"/>
      <c r="ZU189" s="14"/>
      <c r="ZV189" s="14"/>
      <c r="ZW189" s="14"/>
      <c r="ZX189" s="14"/>
      <c r="ZY189" s="14"/>
      <c r="ZZ189" s="14"/>
      <c r="AAA189" s="14"/>
      <c r="AAB189" s="14"/>
      <c r="AAC189" s="14"/>
      <c r="AAD189" s="14"/>
      <c r="AAE189" s="14"/>
      <c r="AAF189" s="14"/>
      <c r="AAG189" s="14"/>
      <c r="AAH189" s="14"/>
      <c r="AAI189" s="14"/>
      <c r="AAJ189" s="14"/>
      <c r="AAK189" s="14"/>
      <c r="AAL189" s="14"/>
      <c r="AAM189" s="14"/>
      <c r="AAN189" s="14"/>
      <c r="AAO189" s="14"/>
      <c r="AAP189" s="14"/>
      <c r="AAQ189" s="14"/>
      <c r="AAR189" s="14"/>
      <c r="AAS189" s="14"/>
      <c r="AAT189" s="14"/>
      <c r="AAU189" s="14"/>
      <c r="AAV189" s="14"/>
      <c r="AAW189" s="14"/>
      <c r="AAX189" s="14"/>
      <c r="AAY189" s="14"/>
      <c r="AAZ189" s="14"/>
      <c r="ABA189" s="14"/>
      <c r="ABB189" s="14"/>
      <c r="ABC189" s="14"/>
      <c r="ABD189" s="14"/>
      <c r="ABE189" s="14"/>
      <c r="ABF189" s="14"/>
      <c r="ABG189" s="14"/>
      <c r="ABH189" s="14"/>
      <c r="ABI189" s="14"/>
      <c r="ABJ189" s="14"/>
      <c r="ABK189" s="14"/>
      <c r="ABL189" s="14"/>
      <c r="ABM189" s="14"/>
      <c r="ABN189" s="14"/>
      <c r="ABO189" s="14"/>
      <c r="ABP189" s="14"/>
      <c r="ABQ189" s="14"/>
      <c r="ABR189" s="14"/>
      <c r="ABS189" s="14"/>
      <c r="ABT189" s="14"/>
      <c r="ABU189" s="14"/>
      <c r="ABV189" s="14"/>
      <c r="ABW189" s="14"/>
      <c r="ABX189" s="14"/>
      <c r="ABY189" s="14"/>
      <c r="ABZ189" s="14"/>
      <c r="ACA189" s="14"/>
      <c r="ACB189" s="14"/>
      <c r="ACC189" s="14"/>
      <c r="ACD189" s="14"/>
      <c r="ACE189" s="14"/>
      <c r="ACF189" s="14"/>
      <c r="ACG189" s="14"/>
      <c r="ACH189" s="14"/>
      <c r="ACI189" s="14"/>
      <c r="ACJ189" s="14"/>
      <c r="ACK189" s="14"/>
      <c r="ACL189" s="14"/>
      <c r="ACM189" s="14"/>
      <c r="ACN189" s="14"/>
      <c r="ACO189" s="14"/>
      <c r="ACP189" s="14"/>
      <c r="ACQ189" s="14"/>
      <c r="ACR189" s="14"/>
      <c r="ACS189" s="14"/>
      <c r="ACT189" s="14"/>
      <c r="ACU189" s="14"/>
      <c r="ACV189" s="14"/>
      <c r="ACW189" s="14"/>
      <c r="ACX189" s="14"/>
      <c r="ACY189" s="14"/>
      <c r="ACZ189" s="14"/>
      <c r="ADA189" s="14"/>
      <c r="ADB189" s="14"/>
      <c r="ADC189" s="14"/>
      <c r="ADD189" s="14"/>
      <c r="ADE189" s="14"/>
      <c r="ADF189" s="14"/>
      <c r="ADG189" s="14"/>
      <c r="ADH189" s="14"/>
      <c r="ADI189" s="14"/>
      <c r="ADJ189" s="14"/>
      <c r="ADK189" s="14"/>
      <c r="ADL189" s="14"/>
      <c r="ADM189" s="14"/>
      <c r="ADN189" s="14"/>
      <c r="ADO189" s="14"/>
      <c r="ADP189" s="14"/>
      <c r="ADQ189" s="14"/>
      <c r="ADR189" s="14"/>
      <c r="ADS189" s="14"/>
      <c r="ADT189" s="14"/>
      <c r="ADU189" s="14"/>
      <c r="ADV189" s="14"/>
      <c r="ADW189" s="14"/>
      <c r="ADX189" s="14"/>
      <c r="ADY189" s="14"/>
      <c r="ADZ189" s="14"/>
      <c r="AEA189" s="14"/>
      <c r="AEB189" s="14"/>
      <c r="AEC189" s="14"/>
      <c r="AED189" s="14"/>
      <c r="AEE189" s="14"/>
      <c r="AEF189" s="14"/>
      <c r="AEG189" s="14"/>
      <c r="AEH189" s="14"/>
      <c r="AEI189" s="14"/>
      <c r="AEJ189" s="14"/>
      <c r="AEK189" s="14"/>
      <c r="AEL189" s="14"/>
      <c r="AEM189" s="14"/>
      <c r="AEN189" s="14"/>
      <c r="AEO189" s="14"/>
      <c r="AEP189" s="14"/>
      <c r="AEQ189" s="14"/>
      <c r="AER189" s="14"/>
      <c r="AES189" s="14"/>
      <c r="AET189" s="14"/>
      <c r="AEU189" s="14"/>
      <c r="AEV189" s="14"/>
      <c r="AEW189" s="14"/>
      <c r="AEX189" s="14"/>
      <c r="AEY189" s="14"/>
      <c r="AEZ189" s="14"/>
      <c r="AFA189" s="14"/>
      <c r="AFB189" s="14"/>
      <c r="AFC189" s="14"/>
      <c r="AFD189" s="14"/>
      <c r="AFE189" s="14"/>
      <c r="AFF189" s="14"/>
      <c r="AFG189" s="14"/>
      <c r="AFH189" s="14"/>
      <c r="AFI189" s="14"/>
      <c r="AFJ189" s="14"/>
      <c r="AFK189" s="14"/>
      <c r="AFL189" s="14"/>
      <c r="AFM189" s="14"/>
      <c r="AFN189" s="14"/>
      <c r="AFO189" s="14"/>
      <c r="AFP189" s="14"/>
      <c r="AFQ189" s="14"/>
      <c r="AFR189" s="14"/>
      <c r="AFS189" s="14"/>
      <c r="AFT189" s="14"/>
      <c r="AFU189" s="14"/>
      <c r="AFV189" s="14"/>
      <c r="AFW189" s="14"/>
      <c r="AFX189" s="14"/>
      <c r="AFY189" s="14"/>
      <c r="AFZ189" s="14"/>
      <c r="AGA189" s="14"/>
      <c r="AGB189" s="14"/>
      <c r="AGC189" s="14"/>
      <c r="AGD189" s="14"/>
      <c r="AGE189" s="14"/>
      <c r="AGF189" s="14"/>
      <c r="AGG189" s="14"/>
      <c r="AGH189" s="14"/>
      <c r="AGI189" s="14"/>
      <c r="AGJ189" s="14"/>
      <c r="AGK189" s="14"/>
      <c r="AGL189" s="14"/>
      <c r="AGM189" s="14"/>
      <c r="AGN189" s="14"/>
      <c r="AGO189" s="14"/>
      <c r="AGP189" s="14"/>
      <c r="AGQ189" s="14"/>
      <c r="AGR189" s="14"/>
      <c r="AGS189" s="14"/>
      <c r="AGT189" s="14"/>
      <c r="AGU189" s="14"/>
      <c r="AGV189" s="14"/>
      <c r="AGW189" s="14"/>
      <c r="AGX189" s="14"/>
      <c r="AGY189" s="14"/>
      <c r="AGZ189" s="14"/>
      <c r="AHA189" s="14"/>
      <c r="AHB189" s="14"/>
      <c r="AHC189" s="14"/>
      <c r="AHD189" s="14"/>
      <c r="AHE189" s="14"/>
      <c r="AHF189" s="14"/>
      <c r="AHG189" s="14"/>
      <c r="AHH189" s="14"/>
      <c r="AHI189" s="14"/>
      <c r="AHJ189" s="14"/>
      <c r="AHK189" s="14"/>
      <c r="AHL189" s="14"/>
      <c r="AHM189" s="14"/>
      <c r="AHN189" s="14"/>
      <c r="AHO189" s="14"/>
      <c r="AHP189" s="14"/>
      <c r="AHQ189" s="14"/>
      <c r="AHR189" s="14"/>
      <c r="AHS189" s="14"/>
      <c r="AHT189" s="14"/>
      <c r="AHU189" s="14"/>
      <c r="AHV189" s="14"/>
      <c r="AHW189" s="14"/>
      <c r="AHX189" s="14"/>
      <c r="AHY189" s="14"/>
      <c r="AHZ189" s="14"/>
      <c r="AIA189" s="14"/>
      <c r="AIB189" s="14"/>
      <c r="AIC189" s="14"/>
      <c r="AID189" s="14"/>
      <c r="AIE189" s="14"/>
      <c r="AIF189" s="14"/>
      <c r="AIG189" s="14"/>
      <c r="AIH189" s="14"/>
      <c r="AII189" s="14"/>
      <c r="AIJ189" s="14"/>
      <c r="AIK189" s="14"/>
      <c r="AIL189" s="14"/>
      <c r="AIM189" s="14"/>
      <c r="AIN189" s="14"/>
      <c r="AIO189" s="14"/>
      <c r="AIP189" s="14"/>
      <c r="AIQ189" s="14"/>
      <c r="AIR189" s="14"/>
      <c r="AIS189" s="14"/>
      <c r="AIT189" s="14"/>
      <c r="AIU189" s="14"/>
      <c r="AIV189" s="14"/>
      <c r="AIW189" s="14"/>
      <c r="AIX189" s="14"/>
      <c r="AIY189" s="14"/>
      <c r="AIZ189" s="14"/>
      <c r="AJA189" s="14"/>
      <c r="AJB189" s="14"/>
      <c r="AJC189" s="14"/>
      <c r="AJD189" s="14"/>
      <c r="AJE189" s="14"/>
      <c r="AJF189" s="14"/>
      <c r="AJG189" s="14"/>
      <c r="AJH189" s="14"/>
      <c r="AJI189" s="14"/>
      <c r="AJJ189" s="14"/>
      <c r="AJK189" s="14"/>
      <c r="AJL189" s="14"/>
      <c r="AJM189" s="14"/>
      <c r="AJN189" s="14"/>
      <c r="AJO189" s="14"/>
      <c r="AJP189" s="14"/>
      <c r="AJQ189" s="14"/>
      <c r="AJR189" s="14"/>
      <c r="AJS189" s="14"/>
      <c r="AJT189" s="14"/>
      <c r="AJU189" s="14"/>
      <c r="AJV189" s="14"/>
      <c r="AJW189" s="14"/>
      <c r="AJX189" s="14"/>
      <c r="AJY189" s="14"/>
      <c r="AJZ189" s="14"/>
      <c r="AKA189" s="14"/>
      <c r="AKB189" s="14"/>
      <c r="AKC189" s="14"/>
      <c r="AKD189" s="14"/>
      <c r="AKE189" s="14"/>
      <c r="AKF189" s="14"/>
      <c r="AKG189" s="14"/>
      <c r="AKH189" s="14"/>
      <c r="AKI189" s="14"/>
      <c r="AKJ189" s="14"/>
      <c r="AKK189" s="14"/>
    </row>
    <row r="190" spans="1:973" s="38" customFormat="1" ht="15" customHeight="1">
      <c r="A190" s="63"/>
      <c r="B190" s="37" t="s">
        <v>10</v>
      </c>
      <c r="C190" s="4" t="s">
        <v>11</v>
      </c>
      <c r="D190" s="28">
        <v>224</v>
      </c>
      <c r="E190" s="5"/>
      <c r="F190" s="85">
        <f t="shared" si="14"/>
        <v>0</v>
      </c>
      <c r="G190" s="137"/>
      <c r="H190" s="137"/>
      <c r="I190" s="137"/>
      <c r="J190" s="137"/>
      <c r="K190" s="137"/>
      <c r="L190" s="137"/>
      <c r="M190" s="137"/>
      <c r="N190" s="137"/>
      <c r="O190" s="137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  <c r="HD190" s="14"/>
      <c r="HE190" s="14"/>
      <c r="HF190" s="14"/>
      <c r="HG190" s="14"/>
      <c r="HH190" s="14"/>
      <c r="HI190" s="14"/>
      <c r="HJ190" s="14"/>
      <c r="HK190" s="14"/>
      <c r="HL190" s="14"/>
      <c r="HM190" s="14"/>
      <c r="HN190" s="14"/>
      <c r="HO190" s="14"/>
      <c r="HP190" s="14"/>
      <c r="HQ190" s="14"/>
      <c r="HR190" s="14"/>
      <c r="HS190" s="14"/>
      <c r="HT190" s="14"/>
      <c r="HU190" s="14"/>
      <c r="HV190" s="14"/>
      <c r="HW190" s="14"/>
      <c r="HX190" s="14"/>
      <c r="HY190" s="14"/>
      <c r="HZ190" s="14"/>
      <c r="IA190" s="14"/>
      <c r="IB190" s="14"/>
      <c r="IC190" s="14"/>
      <c r="ID190" s="14"/>
      <c r="IE190" s="14"/>
      <c r="IF190" s="14"/>
      <c r="IG190" s="14"/>
      <c r="IH190" s="14"/>
      <c r="II190" s="14"/>
      <c r="IJ190" s="14"/>
      <c r="IK190" s="14"/>
      <c r="IL190" s="14"/>
      <c r="IM190" s="14"/>
      <c r="IN190" s="14"/>
      <c r="IO190" s="14"/>
      <c r="IP190" s="14"/>
      <c r="IQ190" s="14"/>
      <c r="IR190" s="14"/>
      <c r="IS190" s="14"/>
      <c r="IT190" s="14"/>
      <c r="IU190" s="14"/>
      <c r="IV190" s="14"/>
      <c r="IW190" s="14"/>
      <c r="IX190" s="14"/>
      <c r="IY190" s="14"/>
      <c r="IZ190" s="14"/>
      <c r="JA190" s="14"/>
      <c r="JB190" s="14"/>
      <c r="JC190" s="14"/>
      <c r="JD190" s="14"/>
      <c r="JE190" s="14"/>
      <c r="JF190" s="14"/>
      <c r="JG190" s="14"/>
      <c r="JH190" s="14"/>
      <c r="JI190" s="14"/>
      <c r="JJ190" s="14"/>
      <c r="JK190" s="14"/>
      <c r="JL190" s="14"/>
      <c r="JM190" s="14"/>
      <c r="JN190" s="14"/>
      <c r="JO190" s="14"/>
      <c r="JP190" s="14"/>
      <c r="JQ190" s="14"/>
      <c r="JR190" s="14"/>
      <c r="JS190" s="14"/>
      <c r="JT190" s="14"/>
      <c r="JU190" s="14"/>
      <c r="JV190" s="14"/>
      <c r="JW190" s="14"/>
      <c r="JX190" s="14"/>
      <c r="JY190" s="14"/>
      <c r="JZ190" s="14"/>
      <c r="KA190" s="14"/>
      <c r="KB190" s="14"/>
      <c r="KC190" s="14"/>
      <c r="KD190" s="14"/>
      <c r="KE190" s="14"/>
      <c r="KF190" s="14"/>
      <c r="KG190" s="14"/>
      <c r="KH190" s="14"/>
      <c r="KI190" s="14"/>
      <c r="KJ190" s="14"/>
      <c r="KK190" s="14"/>
      <c r="KL190" s="14"/>
      <c r="KM190" s="14"/>
      <c r="KN190" s="14"/>
      <c r="KO190" s="14"/>
      <c r="KP190" s="14"/>
      <c r="KQ190" s="14"/>
      <c r="KR190" s="14"/>
      <c r="KS190" s="14"/>
      <c r="KT190" s="14"/>
      <c r="KU190" s="14"/>
      <c r="KV190" s="14"/>
      <c r="KW190" s="14"/>
      <c r="KX190" s="14"/>
      <c r="KY190" s="14"/>
      <c r="KZ190" s="14"/>
      <c r="LA190" s="14"/>
      <c r="LB190" s="14"/>
      <c r="LC190" s="14"/>
      <c r="LD190" s="14"/>
      <c r="LE190" s="14"/>
      <c r="LF190" s="14"/>
      <c r="LG190" s="14"/>
      <c r="LH190" s="14"/>
      <c r="LI190" s="14"/>
      <c r="LJ190" s="14"/>
      <c r="LK190" s="14"/>
      <c r="LL190" s="14"/>
      <c r="LM190" s="14"/>
      <c r="LN190" s="14"/>
      <c r="LO190" s="14"/>
      <c r="LP190" s="14"/>
      <c r="LQ190" s="14"/>
      <c r="LR190" s="14"/>
      <c r="LS190" s="14"/>
      <c r="LT190" s="14"/>
      <c r="LU190" s="14"/>
      <c r="LV190" s="14"/>
      <c r="LW190" s="14"/>
      <c r="LX190" s="14"/>
      <c r="LY190" s="14"/>
      <c r="LZ190" s="14"/>
      <c r="MA190" s="14"/>
      <c r="MB190" s="14"/>
      <c r="MC190" s="14"/>
      <c r="MD190" s="14"/>
      <c r="ME190" s="14"/>
      <c r="MF190" s="14"/>
      <c r="MG190" s="14"/>
      <c r="MH190" s="14"/>
      <c r="MI190" s="14"/>
      <c r="MJ190" s="14"/>
      <c r="MK190" s="14"/>
      <c r="ML190" s="14"/>
      <c r="MM190" s="14"/>
      <c r="MN190" s="14"/>
      <c r="MO190" s="14"/>
      <c r="MP190" s="14"/>
      <c r="MQ190" s="14"/>
      <c r="MR190" s="14"/>
      <c r="MS190" s="14"/>
      <c r="MT190" s="14"/>
      <c r="MU190" s="14"/>
      <c r="MV190" s="14"/>
      <c r="MW190" s="14"/>
      <c r="MX190" s="14"/>
      <c r="MY190" s="14"/>
      <c r="MZ190" s="14"/>
      <c r="NA190" s="14"/>
      <c r="NB190" s="14"/>
      <c r="NC190" s="14"/>
      <c r="ND190" s="14"/>
      <c r="NE190" s="14"/>
      <c r="NF190" s="14"/>
      <c r="NG190" s="14"/>
      <c r="NH190" s="14"/>
      <c r="NI190" s="14"/>
      <c r="NJ190" s="14"/>
      <c r="NK190" s="14"/>
      <c r="NL190" s="14"/>
      <c r="NM190" s="14"/>
      <c r="NN190" s="14"/>
      <c r="NO190" s="14"/>
      <c r="NP190" s="14"/>
      <c r="NQ190" s="14"/>
      <c r="NR190" s="14"/>
      <c r="NS190" s="14"/>
      <c r="NT190" s="14"/>
      <c r="NU190" s="14"/>
      <c r="NV190" s="14"/>
      <c r="NW190" s="14"/>
      <c r="NX190" s="14"/>
      <c r="NY190" s="14"/>
      <c r="NZ190" s="14"/>
      <c r="OA190" s="14"/>
      <c r="OB190" s="14"/>
      <c r="OC190" s="14"/>
      <c r="OD190" s="14"/>
      <c r="OE190" s="14"/>
      <c r="OF190" s="14"/>
      <c r="OG190" s="14"/>
      <c r="OH190" s="14"/>
      <c r="OI190" s="14"/>
      <c r="OJ190" s="14"/>
      <c r="OK190" s="14"/>
      <c r="OL190" s="14"/>
      <c r="OM190" s="14"/>
      <c r="ON190" s="14"/>
      <c r="OO190" s="14"/>
      <c r="OP190" s="14"/>
      <c r="OQ190" s="14"/>
      <c r="OR190" s="14"/>
      <c r="OS190" s="14"/>
      <c r="OT190" s="14"/>
      <c r="OU190" s="14"/>
      <c r="OV190" s="14"/>
      <c r="OW190" s="14"/>
      <c r="OX190" s="14"/>
      <c r="OY190" s="14"/>
      <c r="OZ190" s="14"/>
      <c r="PA190" s="14"/>
      <c r="PB190" s="14"/>
      <c r="PC190" s="14"/>
      <c r="PD190" s="14"/>
      <c r="PE190" s="14"/>
      <c r="PF190" s="14"/>
      <c r="PG190" s="14"/>
      <c r="PH190" s="14"/>
      <c r="PI190" s="14"/>
      <c r="PJ190" s="14"/>
      <c r="PK190" s="14"/>
      <c r="PL190" s="14"/>
      <c r="PM190" s="14"/>
      <c r="PN190" s="14"/>
      <c r="PO190" s="14"/>
      <c r="PP190" s="14"/>
      <c r="PQ190" s="14"/>
      <c r="PR190" s="14"/>
      <c r="PS190" s="14"/>
      <c r="PT190" s="14"/>
      <c r="PU190" s="14"/>
      <c r="PV190" s="14"/>
      <c r="PW190" s="14"/>
      <c r="PX190" s="14"/>
      <c r="PY190" s="14"/>
      <c r="PZ190" s="14"/>
      <c r="QA190" s="14"/>
      <c r="QB190" s="14"/>
      <c r="QC190" s="14"/>
      <c r="QD190" s="14"/>
      <c r="QE190" s="14"/>
      <c r="QF190" s="14"/>
      <c r="QG190" s="14"/>
      <c r="QH190" s="14"/>
      <c r="QI190" s="14"/>
      <c r="QJ190" s="14"/>
      <c r="QK190" s="14"/>
      <c r="QL190" s="14"/>
      <c r="QM190" s="14"/>
      <c r="QN190" s="14"/>
      <c r="QO190" s="14"/>
      <c r="QP190" s="14"/>
      <c r="QQ190" s="14"/>
      <c r="QR190" s="14"/>
      <c r="QS190" s="14"/>
      <c r="QT190" s="14"/>
      <c r="QU190" s="14"/>
      <c r="QV190" s="14"/>
      <c r="QW190" s="14"/>
      <c r="QX190" s="14"/>
      <c r="QY190" s="14"/>
      <c r="QZ190" s="14"/>
      <c r="RA190" s="14"/>
      <c r="RB190" s="14"/>
      <c r="RC190" s="14"/>
      <c r="RD190" s="14"/>
      <c r="RE190" s="14"/>
      <c r="RF190" s="14"/>
      <c r="RG190" s="14"/>
      <c r="RH190" s="14"/>
      <c r="RI190" s="14"/>
      <c r="RJ190" s="14"/>
      <c r="RK190" s="14"/>
      <c r="RL190" s="14"/>
      <c r="RM190" s="14"/>
      <c r="RN190" s="14"/>
      <c r="RO190" s="14"/>
      <c r="RP190" s="14"/>
      <c r="RQ190" s="14"/>
      <c r="RR190" s="14"/>
      <c r="RS190" s="14"/>
      <c r="RT190" s="14"/>
      <c r="RU190" s="14"/>
      <c r="RV190" s="14"/>
      <c r="RW190" s="14"/>
      <c r="RX190" s="14"/>
      <c r="RY190" s="14"/>
      <c r="RZ190" s="14"/>
      <c r="SA190" s="14"/>
      <c r="SB190" s="14"/>
      <c r="SC190" s="14"/>
      <c r="SD190" s="14"/>
      <c r="SE190" s="14"/>
      <c r="SF190" s="14"/>
      <c r="SG190" s="14"/>
      <c r="SH190" s="14"/>
      <c r="SI190" s="14"/>
      <c r="SJ190" s="14"/>
      <c r="SK190" s="14"/>
      <c r="SL190" s="14"/>
      <c r="SM190" s="14"/>
      <c r="SN190" s="14"/>
      <c r="SO190" s="14"/>
      <c r="SP190" s="14"/>
      <c r="SQ190" s="14"/>
      <c r="SR190" s="14"/>
      <c r="SS190" s="14"/>
      <c r="ST190" s="14"/>
      <c r="SU190" s="14"/>
      <c r="SV190" s="14"/>
      <c r="SW190" s="14"/>
      <c r="SX190" s="14"/>
      <c r="SY190" s="14"/>
      <c r="SZ190" s="14"/>
      <c r="TA190" s="14"/>
      <c r="TB190" s="14"/>
      <c r="TC190" s="14"/>
      <c r="TD190" s="14"/>
      <c r="TE190" s="14"/>
      <c r="TF190" s="14"/>
      <c r="TG190" s="14"/>
      <c r="TH190" s="14"/>
      <c r="TI190" s="14"/>
      <c r="TJ190" s="14"/>
      <c r="TK190" s="14"/>
      <c r="TL190" s="14"/>
      <c r="TM190" s="14"/>
      <c r="TN190" s="14"/>
      <c r="TO190" s="14"/>
      <c r="TP190" s="14"/>
      <c r="TQ190" s="14"/>
      <c r="TR190" s="14"/>
      <c r="TS190" s="14"/>
      <c r="TT190" s="14"/>
      <c r="TU190" s="14"/>
      <c r="TV190" s="14"/>
      <c r="TW190" s="14"/>
      <c r="TX190" s="14"/>
      <c r="TY190" s="14"/>
      <c r="TZ190" s="14"/>
      <c r="UA190" s="14"/>
      <c r="UB190" s="14"/>
      <c r="UC190" s="14"/>
      <c r="UD190" s="14"/>
      <c r="UE190" s="14"/>
      <c r="UF190" s="14"/>
      <c r="UG190" s="14"/>
      <c r="UH190" s="14"/>
      <c r="UI190" s="14"/>
      <c r="UJ190" s="14"/>
      <c r="UK190" s="14"/>
      <c r="UL190" s="14"/>
      <c r="UM190" s="14"/>
      <c r="UN190" s="14"/>
      <c r="UO190" s="14"/>
      <c r="UP190" s="14"/>
      <c r="UQ190" s="14"/>
      <c r="UR190" s="14"/>
      <c r="US190" s="14"/>
      <c r="UT190" s="14"/>
      <c r="UU190" s="14"/>
      <c r="UV190" s="14"/>
      <c r="UW190" s="14"/>
      <c r="UX190" s="14"/>
      <c r="UY190" s="14"/>
      <c r="UZ190" s="14"/>
      <c r="VA190" s="14"/>
      <c r="VB190" s="14"/>
      <c r="VC190" s="14"/>
      <c r="VD190" s="14"/>
      <c r="VE190" s="14"/>
      <c r="VF190" s="14"/>
      <c r="VG190" s="14"/>
      <c r="VH190" s="14"/>
      <c r="VI190" s="14"/>
      <c r="VJ190" s="14"/>
      <c r="VK190" s="14"/>
      <c r="VL190" s="14"/>
      <c r="VM190" s="14"/>
      <c r="VN190" s="14"/>
      <c r="VO190" s="14"/>
      <c r="VP190" s="14"/>
      <c r="VQ190" s="14"/>
      <c r="VR190" s="14"/>
      <c r="VS190" s="14"/>
      <c r="VT190" s="14"/>
      <c r="VU190" s="14"/>
      <c r="VV190" s="14"/>
      <c r="VW190" s="14"/>
      <c r="VX190" s="14"/>
      <c r="VY190" s="14"/>
      <c r="VZ190" s="14"/>
      <c r="WA190" s="14"/>
      <c r="WB190" s="14"/>
      <c r="WC190" s="14"/>
      <c r="WD190" s="14"/>
      <c r="WE190" s="14"/>
      <c r="WF190" s="14"/>
      <c r="WG190" s="14"/>
      <c r="WH190" s="14"/>
      <c r="WI190" s="14"/>
      <c r="WJ190" s="14"/>
      <c r="WK190" s="14"/>
      <c r="WL190" s="14"/>
      <c r="WM190" s="14"/>
      <c r="WN190" s="14"/>
      <c r="WO190" s="14"/>
      <c r="WP190" s="14"/>
      <c r="WQ190" s="14"/>
      <c r="WR190" s="14"/>
      <c r="WS190" s="14"/>
      <c r="WT190" s="14"/>
      <c r="WU190" s="14"/>
      <c r="WV190" s="14"/>
      <c r="WW190" s="14"/>
      <c r="WX190" s="14"/>
      <c r="WY190" s="14"/>
      <c r="WZ190" s="14"/>
      <c r="XA190" s="14"/>
      <c r="XB190" s="14"/>
      <c r="XC190" s="14"/>
      <c r="XD190" s="14"/>
      <c r="XE190" s="14"/>
      <c r="XF190" s="14"/>
      <c r="XG190" s="14"/>
      <c r="XH190" s="14"/>
      <c r="XI190" s="14"/>
      <c r="XJ190" s="14"/>
      <c r="XK190" s="14"/>
      <c r="XL190" s="14"/>
      <c r="XM190" s="14"/>
      <c r="XN190" s="14"/>
      <c r="XO190" s="14"/>
      <c r="XP190" s="14"/>
      <c r="XQ190" s="14"/>
      <c r="XR190" s="14"/>
      <c r="XS190" s="14"/>
      <c r="XT190" s="14"/>
      <c r="XU190" s="14"/>
      <c r="XV190" s="14"/>
      <c r="XW190" s="14"/>
      <c r="XX190" s="14"/>
      <c r="XY190" s="14"/>
      <c r="XZ190" s="14"/>
      <c r="YA190" s="14"/>
      <c r="YB190" s="14"/>
      <c r="YC190" s="14"/>
      <c r="YD190" s="14"/>
      <c r="YE190" s="14"/>
      <c r="YF190" s="14"/>
      <c r="YG190" s="14"/>
      <c r="YH190" s="14"/>
      <c r="YI190" s="14"/>
      <c r="YJ190" s="14"/>
      <c r="YK190" s="14"/>
      <c r="YL190" s="14"/>
      <c r="YM190" s="14"/>
      <c r="YN190" s="14"/>
      <c r="YO190" s="14"/>
      <c r="YP190" s="14"/>
      <c r="YQ190" s="14"/>
      <c r="YR190" s="14"/>
      <c r="YS190" s="14"/>
      <c r="YT190" s="14"/>
      <c r="YU190" s="14"/>
      <c r="YV190" s="14"/>
      <c r="YW190" s="14"/>
      <c r="YX190" s="14"/>
      <c r="YY190" s="14"/>
      <c r="YZ190" s="14"/>
      <c r="ZA190" s="14"/>
      <c r="ZB190" s="14"/>
      <c r="ZC190" s="14"/>
      <c r="ZD190" s="14"/>
      <c r="ZE190" s="14"/>
      <c r="ZF190" s="14"/>
      <c r="ZG190" s="14"/>
      <c r="ZH190" s="14"/>
      <c r="ZI190" s="14"/>
      <c r="ZJ190" s="14"/>
      <c r="ZK190" s="14"/>
      <c r="ZL190" s="14"/>
      <c r="ZM190" s="14"/>
      <c r="ZN190" s="14"/>
      <c r="ZO190" s="14"/>
      <c r="ZP190" s="14"/>
      <c r="ZQ190" s="14"/>
      <c r="ZR190" s="14"/>
      <c r="ZS190" s="14"/>
      <c r="ZT190" s="14"/>
      <c r="ZU190" s="14"/>
      <c r="ZV190" s="14"/>
      <c r="ZW190" s="14"/>
      <c r="ZX190" s="14"/>
      <c r="ZY190" s="14"/>
      <c r="ZZ190" s="14"/>
      <c r="AAA190" s="14"/>
      <c r="AAB190" s="14"/>
      <c r="AAC190" s="14"/>
      <c r="AAD190" s="14"/>
      <c r="AAE190" s="14"/>
      <c r="AAF190" s="14"/>
      <c r="AAG190" s="14"/>
      <c r="AAH190" s="14"/>
      <c r="AAI190" s="14"/>
      <c r="AAJ190" s="14"/>
      <c r="AAK190" s="14"/>
      <c r="AAL190" s="14"/>
      <c r="AAM190" s="14"/>
      <c r="AAN190" s="14"/>
      <c r="AAO190" s="14"/>
      <c r="AAP190" s="14"/>
      <c r="AAQ190" s="14"/>
      <c r="AAR190" s="14"/>
      <c r="AAS190" s="14"/>
      <c r="AAT190" s="14"/>
      <c r="AAU190" s="14"/>
      <c r="AAV190" s="14"/>
      <c r="AAW190" s="14"/>
      <c r="AAX190" s="14"/>
      <c r="AAY190" s="14"/>
      <c r="AAZ190" s="14"/>
      <c r="ABA190" s="14"/>
      <c r="ABB190" s="14"/>
      <c r="ABC190" s="14"/>
      <c r="ABD190" s="14"/>
      <c r="ABE190" s="14"/>
      <c r="ABF190" s="14"/>
      <c r="ABG190" s="14"/>
      <c r="ABH190" s="14"/>
      <c r="ABI190" s="14"/>
      <c r="ABJ190" s="14"/>
      <c r="ABK190" s="14"/>
      <c r="ABL190" s="14"/>
      <c r="ABM190" s="14"/>
      <c r="ABN190" s="14"/>
      <c r="ABO190" s="14"/>
      <c r="ABP190" s="14"/>
      <c r="ABQ190" s="14"/>
      <c r="ABR190" s="14"/>
      <c r="ABS190" s="14"/>
      <c r="ABT190" s="14"/>
      <c r="ABU190" s="14"/>
      <c r="ABV190" s="14"/>
      <c r="ABW190" s="14"/>
      <c r="ABX190" s="14"/>
      <c r="ABY190" s="14"/>
      <c r="ABZ190" s="14"/>
      <c r="ACA190" s="14"/>
      <c r="ACB190" s="14"/>
      <c r="ACC190" s="14"/>
      <c r="ACD190" s="14"/>
      <c r="ACE190" s="14"/>
      <c r="ACF190" s="14"/>
      <c r="ACG190" s="14"/>
      <c r="ACH190" s="14"/>
      <c r="ACI190" s="14"/>
      <c r="ACJ190" s="14"/>
      <c r="ACK190" s="14"/>
      <c r="ACL190" s="14"/>
      <c r="ACM190" s="14"/>
      <c r="ACN190" s="14"/>
      <c r="ACO190" s="14"/>
      <c r="ACP190" s="14"/>
      <c r="ACQ190" s="14"/>
      <c r="ACR190" s="14"/>
      <c r="ACS190" s="14"/>
      <c r="ACT190" s="14"/>
      <c r="ACU190" s="14"/>
      <c r="ACV190" s="14"/>
      <c r="ACW190" s="14"/>
      <c r="ACX190" s="14"/>
      <c r="ACY190" s="14"/>
      <c r="ACZ190" s="14"/>
      <c r="ADA190" s="14"/>
      <c r="ADB190" s="14"/>
      <c r="ADC190" s="14"/>
      <c r="ADD190" s="14"/>
      <c r="ADE190" s="14"/>
      <c r="ADF190" s="14"/>
      <c r="ADG190" s="14"/>
      <c r="ADH190" s="14"/>
      <c r="ADI190" s="14"/>
      <c r="ADJ190" s="14"/>
      <c r="ADK190" s="14"/>
      <c r="ADL190" s="14"/>
      <c r="ADM190" s="14"/>
      <c r="ADN190" s="14"/>
      <c r="ADO190" s="14"/>
      <c r="ADP190" s="14"/>
      <c r="ADQ190" s="14"/>
      <c r="ADR190" s="14"/>
      <c r="ADS190" s="14"/>
      <c r="ADT190" s="14"/>
      <c r="ADU190" s="14"/>
      <c r="ADV190" s="14"/>
      <c r="ADW190" s="14"/>
      <c r="ADX190" s="14"/>
      <c r="ADY190" s="14"/>
      <c r="ADZ190" s="14"/>
      <c r="AEA190" s="14"/>
      <c r="AEB190" s="14"/>
      <c r="AEC190" s="14"/>
      <c r="AED190" s="14"/>
      <c r="AEE190" s="14"/>
      <c r="AEF190" s="14"/>
      <c r="AEG190" s="14"/>
      <c r="AEH190" s="14"/>
      <c r="AEI190" s="14"/>
      <c r="AEJ190" s="14"/>
      <c r="AEK190" s="14"/>
      <c r="AEL190" s="14"/>
      <c r="AEM190" s="14"/>
      <c r="AEN190" s="14"/>
      <c r="AEO190" s="14"/>
      <c r="AEP190" s="14"/>
      <c r="AEQ190" s="14"/>
      <c r="AER190" s="14"/>
      <c r="AES190" s="14"/>
      <c r="AET190" s="14"/>
      <c r="AEU190" s="14"/>
      <c r="AEV190" s="14"/>
      <c r="AEW190" s="14"/>
      <c r="AEX190" s="14"/>
      <c r="AEY190" s="14"/>
      <c r="AEZ190" s="14"/>
      <c r="AFA190" s="14"/>
      <c r="AFB190" s="14"/>
      <c r="AFC190" s="14"/>
      <c r="AFD190" s="14"/>
      <c r="AFE190" s="14"/>
      <c r="AFF190" s="14"/>
      <c r="AFG190" s="14"/>
      <c r="AFH190" s="14"/>
      <c r="AFI190" s="14"/>
      <c r="AFJ190" s="14"/>
      <c r="AFK190" s="14"/>
      <c r="AFL190" s="14"/>
      <c r="AFM190" s="14"/>
      <c r="AFN190" s="14"/>
      <c r="AFO190" s="14"/>
      <c r="AFP190" s="14"/>
      <c r="AFQ190" s="14"/>
      <c r="AFR190" s="14"/>
      <c r="AFS190" s="14"/>
      <c r="AFT190" s="14"/>
      <c r="AFU190" s="14"/>
      <c r="AFV190" s="14"/>
      <c r="AFW190" s="14"/>
      <c r="AFX190" s="14"/>
      <c r="AFY190" s="14"/>
      <c r="AFZ190" s="14"/>
      <c r="AGA190" s="14"/>
      <c r="AGB190" s="14"/>
      <c r="AGC190" s="14"/>
      <c r="AGD190" s="14"/>
      <c r="AGE190" s="14"/>
      <c r="AGF190" s="14"/>
      <c r="AGG190" s="14"/>
      <c r="AGH190" s="14"/>
      <c r="AGI190" s="14"/>
      <c r="AGJ190" s="14"/>
      <c r="AGK190" s="14"/>
      <c r="AGL190" s="14"/>
      <c r="AGM190" s="14"/>
      <c r="AGN190" s="14"/>
      <c r="AGO190" s="14"/>
      <c r="AGP190" s="14"/>
      <c r="AGQ190" s="14"/>
      <c r="AGR190" s="14"/>
      <c r="AGS190" s="14"/>
      <c r="AGT190" s="14"/>
      <c r="AGU190" s="14"/>
      <c r="AGV190" s="14"/>
      <c r="AGW190" s="14"/>
      <c r="AGX190" s="14"/>
      <c r="AGY190" s="14"/>
      <c r="AGZ190" s="14"/>
      <c r="AHA190" s="14"/>
      <c r="AHB190" s="14"/>
      <c r="AHC190" s="14"/>
      <c r="AHD190" s="14"/>
      <c r="AHE190" s="14"/>
      <c r="AHF190" s="14"/>
      <c r="AHG190" s="14"/>
      <c r="AHH190" s="14"/>
      <c r="AHI190" s="14"/>
      <c r="AHJ190" s="14"/>
      <c r="AHK190" s="14"/>
      <c r="AHL190" s="14"/>
      <c r="AHM190" s="14"/>
      <c r="AHN190" s="14"/>
      <c r="AHO190" s="14"/>
      <c r="AHP190" s="14"/>
      <c r="AHQ190" s="14"/>
      <c r="AHR190" s="14"/>
      <c r="AHS190" s="14"/>
      <c r="AHT190" s="14"/>
      <c r="AHU190" s="14"/>
      <c r="AHV190" s="14"/>
      <c r="AHW190" s="14"/>
      <c r="AHX190" s="14"/>
      <c r="AHY190" s="14"/>
      <c r="AHZ190" s="14"/>
      <c r="AIA190" s="14"/>
      <c r="AIB190" s="14"/>
      <c r="AIC190" s="14"/>
      <c r="AID190" s="14"/>
      <c r="AIE190" s="14"/>
      <c r="AIF190" s="14"/>
      <c r="AIG190" s="14"/>
      <c r="AIH190" s="14"/>
      <c r="AII190" s="14"/>
      <c r="AIJ190" s="14"/>
      <c r="AIK190" s="14"/>
      <c r="AIL190" s="14"/>
      <c r="AIM190" s="14"/>
      <c r="AIN190" s="14"/>
      <c r="AIO190" s="14"/>
      <c r="AIP190" s="14"/>
      <c r="AIQ190" s="14"/>
      <c r="AIR190" s="14"/>
      <c r="AIS190" s="14"/>
      <c r="AIT190" s="14"/>
      <c r="AIU190" s="14"/>
      <c r="AIV190" s="14"/>
      <c r="AIW190" s="14"/>
      <c r="AIX190" s="14"/>
      <c r="AIY190" s="14"/>
      <c r="AIZ190" s="14"/>
      <c r="AJA190" s="14"/>
      <c r="AJB190" s="14"/>
      <c r="AJC190" s="14"/>
      <c r="AJD190" s="14"/>
      <c r="AJE190" s="14"/>
      <c r="AJF190" s="14"/>
      <c r="AJG190" s="14"/>
      <c r="AJH190" s="14"/>
      <c r="AJI190" s="14"/>
      <c r="AJJ190" s="14"/>
      <c r="AJK190" s="14"/>
      <c r="AJL190" s="14"/>
      <c r="AJM190" s="14"/>
      <c r="AJN190" s="14"/>
      <c r="AJO190" s="14"/>
      <c r="AJP190" s="14"/>
      <c r="AJQ190" s="14"/>
      <c r="AJR190" s="14"/>
      <c r="AJS190" s="14"/>
      <c r="AJT190" s="14"/>
      <c r="AJU190" s="14"/>
      <c r="AJV190" s="14"/>
      <c r="AJW190" s="14"/>
      <c r="AJX190" s="14"/>
      <c r="AJY190" s="14"/>
      <c r="AJZ190" s="14"/>
      <c r="AKA190" s="14"/>
      <c r="AKB190" s="14"/>
      <c r="AKC190" s="14"/>
      <c r="AKD190" s="14"/>
      <c r="AKE190" s="14"/>
      <c r="AKF190" s="14"/>
      <c r="AKG190" s="14"/>
      <c r="AKH190" s="14"/>
      <c r="AKI190" s="14"/>
      <c r="AKJ190" s="14"/>
      <c r="AKK190" s="14"/>
    </row>
    <row r="191" spans="1:973" s="23" customFormat="1" ht="15" customHeight="1">
      <c r="A191" s="63"/>
      <c r="B191" s="37"/>
      <c r="C191" s="4"/>
      <c r="D191" s="28">
        <v>0</v>
      </c>
      <c r="E191" s="5"/>
      <c r="F191" s="85">
        <f t="shared" si="14"/>
        <v>0</v>
      </c>
      <c r="G191" s="131"/>
      <c r="H191" s="131"/>
      <c r="I191" s="131"/>
      <c r="J191" s="131"/>
      <c r="K191" s="131"/>
      <c r="L191" s="131"/>
      <c r="M191" s="131"/>
      <c r="N191" s="131"/>
      <c r="O191" s="131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/>
      <c r="KS191" s="3"/>
      <c r="KT191" s="3"/>
      <c r="KU191" s="3"/>
      <c r="KV191" s="3"/>
      <c r="KW191" s="3"/>
      <c r="KX191" s="3"/>
      <c r="KY191" s="3"/>
      <c r="KZ191" s="3"/>
      <c r="LA191" s="3"/>
      <c r="LB191" s="3"/>
      <c r="LC191" s="3"/>
      <c r="LD191" s="3"/>
      <c r="LE191" s="3"/>
      <c r="LF191" s="3"/>
      <c r="LG191" s="3"/>
      <c r="LH191" s="3"/>
      <c r="LI191" s="3"/>
      <c r="LJ191" s="3"/>
      <c r="LK191" s="3"/>
      <c r="LL191" s="3"/>
      <c r="LM191" s="3"/>
      <c r="LN191" s="3"/>
      <c r="LO191" s="3"/>
      <c r="LP191" s="3"/>
      <c r="LQ191" s="3"/>
      <c r="LR191" s="3"/>
      <c r="LS191" s="3"/>
      <c r="LT191" s="3"/>
      <c r="LU191" s="3"/>
      <c r="LV191" s="3"/>
      <c r="LW191" s="3"/>
      <c r="LX191" s="3"/>
      <c r="LY191" s="3"/>
      <c r="LZ191" s="3"/>
      <c r="MA191" s="3"/>
      <c r="MB191" s="3"/>
      <c r="MC191" s="3"/>
      <c r="MD191" s="3"/>
      <c r="ME191" s="3"/>
      <c r="MF191" s="3"/>
      <c r="MG191" s="3"/>
      <c r="MH191" s="3"/>
      <c r="MI191" s="3"/>
      <c r="MJ191" s="3"/>
      <c r="MK191" s="3"/>
      <c r="ML191" s="3"/>
      <c r="MM191" s="3"/>
      <c r="MN191" s="3"/>
      <c r="MO191" s="3"/>
      <c r="MP191" s="3"/>
      <c r="MQ191" s="3"/>
      <c r="MR191" s="3"/>
      <c r="MS191" s="3"/>
      <c r="MT191" s="3"/>
      <c r="MU191" s="3"/>
      <c r="MV191" s="3"/>
      <c r="MW191" s="3"/>
      <c r="MX191" s="3"/>
      <c r="MY191" s="3"/>
      <c r="MZ191" s="3"/>
      <c r="NA191" s="3"/>
      <c r="NB191" s="3"/>
      <c r="NC191" s="3"/>
      <c r="ND191" s="3"/>
      <c r="NE191" s="3"/>
      <c r="NF191" s="3"/>
      <c r="NG191" s="3"/>
      <c r="NH191" s="3"/>
      <c r="NI191" s="3"/>
      <c r="NJ191" s="3"/>
      <c r="NK191" s="3"/>
      <c r="NL191" s="3"/>
      <c r="NM191" s="3"/>
      <c r="NN191" s="3"/>
      <c r="NO191" s="3"/>
      <c r="NP191" s="3"/>
      <c r="NQ191" s="3"/>
      <c r="NR191" s="3"/>
      <c r="NS191" s="3"/>
      <c r="NT191" s="3"/>
      <c r="NU191" s="3"/>
      <c r="NV191" s="3"/>
      <c r="NW191" s="3"/>
      <c r="NX191" s="3"/>
      <c r="NY191" s="3"/>
      <c r="NZ191" s="3"/>
      <c r="OA191" s="3"/>
      <c r="OB191" s="3"/>
      <c r="OC191" s="3"/>
      <c r="OD191" s="3"/>
      <c r="OE191" s="3"/>
      <c r="OF191" s="3"/>
      <c r="OG191" s="3"/>
      <c r="OH191" s="3"/>
      <c r="OI191" s="3"/>
      <c r="OJ191" s="3"/>
      <c r="OK191" s="3"/>
      <c r="OL191" s="3"/>
      <c r="OM191" s="3"/>
      <c r="ON191" s="3"/>
      <c r="OO191" s="3"/>
      <c r="OP191" s="3"/>
      <c r="OQ191" s="3"/>
      <c r="OR191" s="3"/>
      <c r="OS191" s="3"/>
      <c r="OT191" s="3"/>
      <c r="OU191" s="3"/>
      <c r="OV191" s="3"/>
      <c r="OW191" s="3"/>
      <c r="OX191" s="3"/>
      <c r="OY191" s="3"/>
      <c r="OZ191" s="3"/>
      <c r="PA191" s="3"/>
      <c r="PB191" s="3"/>
      <c r="PC191" s="3"/>
      <c r="PD191" s="3"/>
      <c r="PE191" s="3"/>
      <c r="PF191" s="3"/>
      <c r="PG191" s="3"/>
      <c r="PH191" s="3"/>
      <c r="PI191" s="3"/>
      <c r="PJ191" s="3"/>
      <c r="PK191" s="3"/>
      <c r="PL191" s="3"/>
      <c r="PM191" s="3"/>
      <c r="PN191" s="3"/>
      <c r="PO191" s="3"/>
      <c r="PP191" s="3"/>
      <c r="PQ191" s="3"/>
      <c r="PR191" s="3"/>
      <c r="PS191" s="3"/>
      <c r="PT191" s="3"/>
      <c r="PU191" s="3"/>
      <c r="PV191" s="3"/>
      <c r="PW191" s="3"/>
      <c r="PX191" s="3"/>
      <c r="PY191" s="3"/>
      <c r="PZ191" s="3"/>
      <c r="QA191" s="3"/>
      <c r="QB191" s="3"/>
      <c r="QC191" s="3"/>
      <c r="QD191" s="3"/>
      <c r="QE191" s="3"/>
      <c r="QF191" s="3"/>
      <c r="QG191" s="3"/>
      <c r="QH191" s="3"/>
      <c r="QI191" s="3"/>
      <c r="QJ191" s="3"/>
      <c r="QK191" s="3"/>
      <c r="QL191" s="3"/>
      <c r="QM191" s="3"/>
      <c r="QN191" s="3"/>
      <c r="QO191" s="3"/>
      <c r="QP191" s="3"/>
      <c r="QQ191" s="3"/>
      <c r="QR191" s="3"/>
      <c r="QS191" s="3"/>
      <c r="QT191" s="3"/>
      <c r="QU191" s="3"/>
      <c r="QV191" s="3"/>
      <c r="QW191" s="3"/>
      <c r="QX191" s="3"/>
      <c r="QY191" s="3"/>
      <c r="QZ191" s="3"/>
      <c r="RA191" s="3"/>
      <c r="RB191" s="3"/>
      <c r="RC191" s="3"/>
      <c r="RD191" s="3"/>
      <c r="RE191" s="3"/>
      <c r="RF191" s="3"/>
      <c r="RG191" s="3"/>
      <c r="RH191" s="3"/>
      <c r="RI191" s="3"/>
      <c r="RJ191" s="3"/>
      <c r="RK191" s="3"/>
      <c r="RL191" s="3"/>
      <c r="RM191" s="3"/>
      <c r="RN191" s="3"/>
      <c r="RO191" s="3"/>
      <c r="RP191" s="3"/>
      <c r="RQ191" s="3"/>
      <c r="RR191" s="3"/>
      <c r="RS191" s="3"/>
      <c r="RT191" s="3"/>
      <c r="RU191" s="3"/>
      <c r="RV191" s="3"/>
      <c r="RW191" s="3"/>
      <c r="RX191" s="3"/>
      <c r="RY191" s="3"/>
      <c r="RZ191" s="3"/>
      <c r="SA191" s="3"/>
      <c r="SB191" s="3"/>
      <c r="SC191" s="3"/>
      <c r="SD191" s="3"/>
      <c r="SE191" s="3"/>
      <c r="SF191" s="3"/>
      <c r="SG191" s="3"/>
      <c r="SH191" s="3"/>
      <c r="SI191" s="3"/>
      <c r="SJ191" s="3"/>
      <c r="SK191" s="3"/>
      <c r="SL191" s="3"/>
      <c r="SM191" s="3"/>
      <c r="SN191" s="3"/>
      <c r="SO191" s="3"/>
      <c r="SP191" s="3"/>
      <c r="SQ191" s="3"/>
      <c r="SR191" s="3"/>
      <c r="SS191" s="3"/>
      <c r="ST191" s="3"/>
      <c r="SU191" s="3"/>
      <c r="SV191" s="3"/>
      <c r="SW191" s="3"/>
      <c r="SX191" s="3"/>
      <c r="SY191" s="3"/>
      <c r="SZ191" s="3"/>
      <c r="TA191" s="3"/>
      <c r="TB191" s="3"/>
      <c r="TC191" s="3"/>
      <c r="TD191" s="3"/>
      <c r="TE191" s="3"/>
      <c r="TF191" s="3"/>
      <c r="TG191" s="3"/>
      <c r="TH191" s="3"/>
      <c r="TI191" s="3"/>
      <c r="TJ191" s="3"/>
      <c r="TK191" s="3"/>
      <c r="TL191" s="3"/>
      <c r="TM191" s="3"/>
      <c r="TN191" s="3"/>
      <c r="TO191" s="3"/>
      <c r="TP191" s="3"/>
      <c r="TQ191" s="3"/>
      <c r="TR191" s="3"/>
      <c r="TS191" s="3"/>
      <c r="TT191" s="3"/>
      <c r="TU191" s="3"/>
      <c r="TV191" s="3"/>
      <c r="TW191" s="3"/>
      <c r="TX191" s="3"/>
      <c r="TY191" s="3"/>
      <c r="TZ191" s="3"/>
      <c r="UA191" s="3"/>
      <c r="UB191" s="3"/>
      <c r="UC191" s="3"/>
      <c r="UD191" s="3"/>
      <c r="UE191" s="3"/>
      <c r="UF191" s="3"/>
      <c r="UG191" s="3"/>
      <c r="UH191" s="3"/>
      <c r="UI191" s="3"/>
      <c r="UJ191" s="3"/>
      <c r="UK191" s="3"/>
      <c r="UL191" s="3"/>
      <c r="UM191" s="3"/>
      <c r="UN191" s="3"/>
      <c r="UO191" s="3"/>
      <c r="UP191" s="3"/>
      <c r="UQ191" s="3"/>
      <c r="UR191" s="3"/>
      <c r="US191" s="3"/>
      <c r="UT191" s="3"/>
      <c r="UU191" s="3"/>
      <c r="UV191" s="3"/>
      <c r="UW191" s="3"/>
      <c r="UX191" s="3"/>
      <c r="UY191" s="3"/>
      <c r="UZ191" s="3"/>
      <c r="VA191" s="3"/>
      <c r="VB191" s="3"/>
      <c r="VC191" s="3"/>
      <c r="VD191" s="3"/>
      <c r="VE191" s="3"/>
      <c r="VF191" s="3"/>
      <c r="VG191" s="3"/>
      <c r="VH191" s="3"/>
      <c r="VI191" s="3"/>
      <c r="VJ191" s="3"/>
      <c r="VK191" s="3"/>
      <c r="VL191" s="3"/>
      <c r="VM191" s="3"/>
      <c r="VN191" s="3"/>
      <c r="VO191" s="3"/>
      <c r="VP191" s="3"/>
      <c r="VQ191" s="3"/>
      <c r="VR191" s="3"/>
      <c r="VS191" s="3"/>
      <c r="VT191" s="3"/>
      <c r="VU191" s="3"/>
      <c r="VV191" s="3"/>
      <c r="VW191" s="3"/>
      <c r="VX191" s="3"/>
      <c r="VY191" s="3"/>
      <c r="VZ191" s="3"/>
      <c r="WA191" s="3"/>
      <c r="WB191" s="3"/>
      <c r="WC191" s="3"/>
      <c r="WD191" s="3"/>
      <c r="WE191" s="3"/>
      <c r="WF191" s="3"/>
      <c r="WG191" s="3"/>
      <c r="WH191" s="3"/>
      <c r="WI191" s="3"/>
      <c r="WJ191" s="3"/>
      <c r="WK191" s="3"/>
      <c r="WL191" s="3"/>
      <c r="WM191" s="3"/>
      <c r="WN191" s="3"/>
      <c r="WO191" s="3"/>
      <c r="WP191" s="3"/>
      <c r="WQ191" s="3"/>
      <c r="WR191" s="3"/>
      <c r="WS191" s="3"/>
      <c r="WT191" s="3"/>
      <c r="WU191" s="3"/>
      <c r="WV191" s="3"/>
      <c r="WW191" s="3"/>
      <c r="WX191" s="3"/>
      <c r="WY191" s="3"/>
      <c r="WZ191" s="3"/>
      <c r="XA191" s="3"/>
      <c r="XB191" s="3"/>
      <c r="XC191" s="3"/>
      <c r="XD191" s="3"/>
      <c r="XE191" s="3"/>
      <c r="XF191" s="3"/>
      <c r="XG191" s="3"/>
      <c r="XH191" s="3"/>
      <c r="XI191" s="3"/>
      <c r="XJ191" s="3"/>
      <c r="XK191" s="3"/>
      <c r="XL191" s="3"/>
      <c r="XM191" s="3"/>
      <c r="XN191" s="3"/>
      <c r="XO191" s="3"/>
      <c r="XP191" s="3"/>
      <c r="XQ191" s="3"/>
      <c r="XR191" s="3"/>
      <c r="XS191" s="3"/>
      <c r="XT191" s="3"/>
      <c r="XU191" s="3"/>
      <c r="XV191" s="3"/>
      <c r="XW191" s="3"/>
      <c r="XX191" s="3"/>
      <c r="XY191" s="3"/>
      <c r="XZ191" s="3"/>
      <c r="YA191" s="3"/>
      <c r="YB191" s="3"/>
      <c r="YC191" s="3"/>
      <c r="YD191" s="3"/>
      <c r="YE191" s="3"/>
      <c r="YF191" s="3"/>
      <c r="YG191" s="3"/>
      <c r="YH191" s="3"/>
      <c r="YI191" s="3"/>
      <c r="YJ191" s="3"/>
      <c r="YK191" s="3"/>
      <c r="YL191" s="3"/>
      <c r="YM191" s="3"/>
      <c r="YN191" s="3"/>
      <c r="YO191" s="3"/>
      <c r="YP191" s="3"/>
      <c r="YQ191" s="3"/>
      <c r="YR191" s="3"/>
      <c r="YS191" s="3"/>
      <c r="YT191" s="3"/>
      <c r="YU191" s="3"/>
      <c r="YV191" s="3"/>
      <c r="YW191" s="3"/>
      <c r="YX191" s="3"/>
      <c r="YY191" s="3"/>
      <c r="YZ191" s="3"/>
      <c r="ZA191" s="3"/>
      <c r="ZB191" s="3"/>
      <c r="ZC191" s="3"/>
      <c r="ZD191" s="3"/>
      <c r="ZE191" s="3"/>
      <c r="ZF191" s="3"/>
      <c r="ZG191" s="3"/>
      <c r="ZH191" s="3"/>
      <c r="ZI191" s="3"/>
      <c r="ZJ191" s="3"/>
      <c r="ZK191" s="3"/>
      <c r="ZL191" s="3"/>
      <c r="ZM191" s="3"/>
      <c r="ZN191" s="3"/>
      <c r="ZO191" s="3"/>
      <c r="ZP191" s="3"/>
      <c r="ZQ191" s="3"/>
      <c r="ZR191" s="3"/>
      <c r="ZS191" s="3"/>
      <c r="ZT191" s="3"/>
      <c r="ZU191" s="3"/>
      <c r="ZV191" s="3"/>
      <c r="ZW191" s="3"/>
      <c r="ZX191" s="3"/>
      <c r="ZY191" s="3"/>
      <c r="ZZ191" s="3"/>
      <c r="AAA191" s="3"/>
      <c r="AAB191" s="3"/>
      <c r="AAC191" s="3"/>
      <c r="AAD191" s="3"/>
      <c r="AAE191" s="3"/>
      <c r="AAF191" s="3"/>
      <c r="AAG191" s="3"/>
      <c r="AAH191" s="3"/>
      <c r="AAI191" s="3"/>
      <c r="AAJ191" s="3"/>
      <c r="AAK191" s="3"/>
      <c r="AAL191" s="3"/>
      <c r="AAM191" s="3"/>
      <c r="AAN191" s="3"/>
      <c r="AAO191" s="3"/>
      <c r="AAP191" s="3"/>
      <c r="AAQ191" s="3"/>
      <c r="AAR191" s="3"/>
      <c r="AAS191" s="3"/>
      <c r="AAT191" s="3"/>
      <c r="AAU191" s="3"/>
      <c r="AAV191" s="3"/>
      <c r="AAW191" s="3"/>
      <c r="AAX191" s="3"/>
      <c r="AAY191" s="3"/>
      <c r="AAZ191" s="3"/>
      <c r="ABA191" s="3"/>
      <c r="ABB191" s="3"/>
      <c r="ABC191" s="3"/>
      <c r="ABD191" s="3"/>
      <c r="ABE191" s="3"/>
      <c r="ABF191" s="3"/>
      <c r="ABG191" s="3"/>
      <c r="ABH191" s="3"/>
      <c r="ABI191" s="3"/>
      <c r="ABJ191" s="3"/>
      <c r="ABK191" s="3"/>
      <c r="ABL191" s="3"/>
      <c r="ABM191" s="3"/>
      <c r="ABN191" s="3"/>
      <c r="ABO191" s="3"/>
      <c r="ABP191" s="3"/>
      <c r="ABQ191" s="3"/>
      <c r="ABR191" s="3"/>
      <c r="ABS191" s="3"/>
      <c r="ABT191" s="3"/>
      <c r="ABU191" s="3"/>
      <c r="ABV191" s="3"/>
      <c r="ABW191" s="3"/>
      <c r="ABX191" s="3"/>
      <c r="ABY191" s="3"/>
      <c r="ABZ191" s="3"/>
      <c r="ACA191" s="3"/>
      <c r="ACB191" s="3"/>
      <c r="ACC191" s="3"/>
      <c r="ACD191" s="3"/>
      <c r="ACE191" s="3"/>
      <c r="ACF191" s="3"/>
      <c r="ACG191" s="3"/>
      <c r="ACH191" s="3"/>
      <c r="ACI191" s="3"/>
      <c r="ACJ191" s="3"/>
      <c r="ACK191" s="3"/>
      <c r="ACL191" s="3"/>
      <c r="ACM191" s="3"/>
      <c r="ACN191" s="3"/>
      <c r="ACO191" s="3"/>
      <c r="ACP191" s="3"/>
      <c r="ACQ191" s="3"/>
      <c r="ACR191" s="3"/>
      <c r="ACS191" s="3"/>
      <c r="ACT191" s="3"/>
      <c r="ACU191" s="3"/>
      <c r="ACV191" s="3"/>
      <c r="ACW191" s="3"/>
      <c r="ACX191" s="3"/>
      <c r="ACY191" s="3"/>
      <c r="ACZ191" s="3"/>
      <c r="ADA191" s="3"/>
      <c r="ADB191" s="3"/>
      <c r="ADC191" s="3"/>
      <c r="ADD191" s="3"/>
      <c r="ADE191" s="3"/>
      <c r="ADF191" s="3"/>
      <c r="ADG191" s="3"/>
      <c r="ADH191" s="3"/>
      <c r="ADI191" s="3"/>
      <c r="ADJ191" s="3"/>
      <c r="ADK191" s="3"/>
      <c r="ADL191" s="3"/>
      <c r="ADM191" s="3"/>
      <c r="ADN191" s="3"/>
      <c r="ADO191" s="3"/>
      <c r="ADP191" s="3"/>
      <c r="ADQ191" s="3"/>
      <c r="ADR191" s="3"/>
      <c r="ADS191" s="3"/>
      <c r="ADT191" s="3"/>
      <c r="ADU191" s="3"/>
      <c r="ADV191" s="3"/>
      <c r="ADW191" s="3"/>
      <c r="ADX191" s="3"/>
      <c r="ADY191" s="3"/>
      <c r="ADZ191" s="3"/>
      <c r="AEA191" s="3"/>
      <c r="AEB191" s="3"/>
      <c r="AEC191" s="3"/>
      <c r="AED191" s="3"/>
      <c r="AEE191" s="3"/>
      <c r="AEF191" s="3"/>
      <c r="AEG191" s="3"/>
      <c r="AEH191" s="3"/>
      <c r="AEI191" s="3"/>
      <c r="AEJ191" s="3"/>
      <c r="AEK191" s="3"/>
      <c r="AEL191" s="3"/>
      <c r="AEM191" s="3"/>
      <c r="AEN191" s="3"/>
      <c r="AEO191" s="3"/>
      <c r="AEP191" s="3"/>
      <c r="AEQ191" s="3"/>
      <c r="AER191" s="3"/>
      <c r="AES191" s="3"/>
      <c r="AET191" s="3"/>
      <c r="AEU191" s="3"/>
      <c r="AEV191" s="3"/>
      <c r="AEW191" s="3"/>
      <c r="AEX191" s="3"/>
      <c r="AEY191" s="3"/>
      <c r="AEZ191" s="3"/>
      <c r="AFA191" s="3"/>
      <c r="AFB191" s="3"/>
      <c r="AFC191" s="3"/>
      <c r="AFD191" s="3"/>
      <c r="AFE191" s="3"/>
      <c r="AFF191" s="3"/>
      <c r="AFG191" s="3"/>
      <c r="AFH191" s="3"/>
      <c r="AFI191" s="3"/>
      <c r="AFJ191" s="3"/>
      <c r="AFK191" s="3"/>
      <c r="AFL191" s="3"/>
      <c r="AFM191" s="3"/>
      <c r="AFN191" s="3"/>
      <c r="AFO191" s="3"/>
      <c r="AFP191" s="3"/>
      <c r="AFQ191" s="3"/>
      <c r="AFR191" s="3"/>
      <c r="AFS191" s="3"/>
      <c r="AFT191" s="3"/>
      <c r="AFU191" s="3"/>
      <c r="AFV191" s="3"/>
      <c r="AFW191" s="3"/>
      <c r="AFX191" s="3"/>
      <c r="AFY191" s="3"/>
      <c r="AFZ191" s="3"/>
      <c r="AGA191" s="3"/>
      <c r="AGB191" s="3"/>
      <c r="AGC191" s="3"/>
      <c r="AGD191" s="3"/>
      <c r="AGE191" s="3"/>
      <c r="AGF191" s="3"/>
      <c r="AGG191" s="3"/>
      <c r="AGH191" s="3"/>
      <c r="AGI191" s="3"/>
      <c r="AGJ191" s="3"/>
      <c r="AGK191" s="3"/>
      <c r="AGL191" s="3"/>
      <c r="AGM191" s="3"/>
      <c r="AGN191" s="3"/>
      <c r="AGO191" s="3"/>
      <c r="AGP191" s="3"/>
      <c r="AGQ191" s="3"/>
      <c r="AGR191" s="3"/>
      <c r="AGS191" s="3"/>
      <c r="AGT191" s="3"/>
      <c r="AGU191" s="3"/>
      <c r="AGV191" s="3"/>
      <c r="AGW191" s="3"/>
      <c r="AGX191" s="3"/>
      <c r="AGY191" s="3"/>
      <c r="AGZ191" s="3"/>
      <c r="AHA191" s="3"/>
      <c r="AHB191" s="3"/>
      <c r="AHC191" s="3"/>
      <c r="AHD191" s="3"/>
      <c r="AHE191" s="3"/>
      <c r="AHF191" s="3"/>
      <c r="AHG191" s="3"/>
      <c r="AHH191" s="3"/>
      <c r="AHI191" s="3"/>
      <c r="AHJ191" s="3"/>
      <c r="AHK191" s="3"/>
      <c r="AHL191" s="3"/>
      <c r="AHM191" s="3"/>
      <c r="AHN191" s="3"/>
      <c r="AHO191" s="3"/>
      <c r="AHP191" s="3"/>
      <c r="AHQ191" s="3"/>
      <c r="AHR191" s="3"/>
      <c r="AHS191" s="3"/>
      <c r="AHT191" s="3"/>
      <c r="AHU191" s="3"/>
      <c r="AHV191" s="3"/>
      <c r="AHW191" s="3"/>
      <c r="AHX191" s="3"/>
      <c r="AHY191" s="3"/>
      <c r="AHZ191" s="3"/>
      <c r="AIA191" s="3"/>
      <c r="AIB191" s="3"/>
      <c r="AIC191" s="3"/>
      <c r="AID191" s="3"/>
      <c r="AIE191" s="3"/>
      <c r="AIF191" s="3"/>
      <c r="AIG191" s="3"/>
      <c r="AIH191" s="3"/>
      <c r="AII191" s="3"/>
      <c r="AIJ191" s="3"/>
      <c r="AIK191" s="3"/>
      <c r="AIL191" s="3"/>
      <c r="AIM191" s="3"/>
      <c r="AIN191" s="3"/>
      <c r="AIO191" s="3"/>
      <c r="AIP191" s="3"/>
      <c r="AIQ191" s="3"/>
      <c r="AIR191" s="3"/>
      <c r="AIS191" s="3"/>
      <c r="AIT191" s="3"/>
      <c r="AIU191" s="3"/>
      <c r="AIV191" s="3"/>
      <c r="AIW191" s="3"/>
      <c r="AIX191" s="3"/>
      <c r="AIY191" s="3"/>
      <c r="AIZ191" s="3"/>
      <c r="AJA191" s="3"/>
      <c r="AJB191" s="3"/>
      <c r="AJC191" s="3"/>
      <c r="AJD191" s="3"/>
      <c r="AJE191" s="3"/>
      <c r="AJF191" s="3"/>
      <c r="AJG191" s="3"/>
      <c r="AJH191" s="3"/>
      <c r="AJI191" s="3"/>
      <c r="AJJ191" s="3"/>
      <c r="AJK191" s="3"/>
      <c r="AJL191" s="3"/>
      <c r="AJM191" s="3"/>
      <c r="AJN191" s="3"/>
      <c r="AJO191" s="3"/>
      <c r="AJP191" s="3"/>
      <c r="AJQ191" s="3"/>
      <c r="AJR191" s="3"/>
      <c r="AJS191" s="3"/>
      <c r="AJT191" s="3"/>
      <c r="AJU191" s="3"/>
      <c r="AJV191" s="3"/>
      <c r="AJW191" s="3"/>
      <c r="AJX191" s="3"/>
      <c r="AJY191" s="3"/>
      <c r="AJZ191" s="3"/>
      <c r="AKA191" s="3"/>
      <c r="AKB191" s="3"/>
      <c r="AKC191" s="3"/>
      <c r="AKD191" s="3"/>
      <c r="AKE191" s="3"/>
      <c r="AKF191" s="3"/>
      <c r="AKG191" s="3"/>
      <c r="AKH191" s="3"/>
      <c r="AKI191" s="3"/>
      <c r="AKJ191" s="3"/>
      <c r="AKK191" s="3"/>
    </row>
    <row r="192" spans="1:973" s="23" customFormat="1" ht="19.5" customHeight="1">
      <c r="A192" s="63">
        <f>A189+1</f>
        <v>52</v>
      </c>
      <c r="B192" s="2" t="s">
        <v>122</v>
      </c>
      <c r="C192" s="4"/>
      <c r="D192" s="28">
        <v>0</v>
      </c>
      <c r="E192" s="5"/>
      <c r="F192" s="85"/>
      <c r="G192" s="131"/>
      <c r="H192" s="131"/>
      <c r="I192" s="131"/>
      <c r="J192" s="131"/>
      <c r="K192" s="131"/>
      <c r="L192" s="131"/>
      <c r="M192" s="131"/>
      <c r="N192" s="131"/>
      <c r="O192" s="131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/>
      <c r="LM192" s="3"/>
      <c r="LN192" s="3"/>
      <c r="LO192" s="3"/>
      <c r="LP192" s="3"/>
      <c r="LQ192" s="3"/>
      <c r="LR192" s="3"/>
      <c r="LS192" s="3"/>
      <c r="LT192" s="3"/>
      <c r="LU192" s="3"/>
      <c r="LV192" s="3"/>
      <c r="LW192" s="3"/>
      <c r="LX192" s="3"/>
      <c r="LY192" s="3"/>
      <c r="LZ192" s="3"/>
      <c r="MA192" s="3"/>
      <c r="MB192" s="3"/>
      <c r="MC192" s="3"/>
      <c r="MD192" s="3"/>
      <c r="ME192" s="3"/>
      <c r="MF192" s="3"/>
      <c r="MG192" s="3"/>
      <c r="MH192" s="3"/>
      <c r="MI192" s="3"/>
      <c r="MJ192" s="3"/>
      <c r="MK192" s="3"/>
      <c r="ML192" s="3"/>
      <c r="MM192" s="3"/>
      <c r="MN192" s="3"/>
      <c r="MO192" s="3"/>
      <c r="MP192" s="3"/>
      <c r="MQ192" s="3"/>
      <c r="MR192" s="3"/>
      <c r="MS192" s="3"/>
      <c r="MT192" s="3"/>
      <c r="MU192" s="3"/>
      <c r="MV192" s="3"/>
      <c r="MW192" s="3"/>
      <c r="MX192" s="3"/>
      <c r="MY192" s="3"/>
      <c r="MZ192" s="3"/>
      <c r="NA192" s="3"/>
      <c r="NB192" s="3"/>
      <c r="NC192" s="3"/>
      <c r="ND192" s="3"/>
      <c r="NE192" s="3"/>
      <c r="NF192" s="3"/>
      <c r="NG192" s="3"/>
      <c r="NH192" s="3"/>
      <c r="NI192" s="3"/>
      <c r="NJ192" s="3"/>
      <c r="NK192" s="3"/>
      <c r="NL192" s="3"/>
      <c r="NM192" s="3"/>
      <c r="NN192" s="3"/>
      <c r="NO192" s="3"/>
      <c r="NP192" s="3"/>
      <c r="NQ192" s="3"/>
      <c r="NR192" s="3"/>
      <c r="NS192" s="3"/>
      <c r="NT192" s="3"/>
      <c r="NU192" s="3"/>
      <c r="NV192" s="3"/>
      <c r="NW192" s="3"/>
      <c r="NX192" s="3"/>
      <c r="NY192" s="3"/>
      <c r="NZ192" s="3"/>
      <c r="OA192" s="3"/>
      <c r="OB192" s="3"/>
      <c r="OC192" s="3"/>
      <c r="OD192" s="3"/>
      <c r="OE192" s="3"/>
      <c r="OF192" s="3"/>
      <c r="OG192" s="3"/>
      <c r="OH192" s="3"/>
      <c r="OI192" s="3"/>
      <c r="OJ192" s="3"/>
      <c r="OK192" s="3"/>
      <c r="OL192" s="3"/>
      <c r="OM192" s="3"/>
      <c r="ON192" s="3"/>
      <c r="OO192" s="3"/>
      <c r="OP192" s="3"/>
      <c r="OQ192" s="3"/>
      <c r="OR192" s="3"/>
      <c r="OS192" s="3"/>
      <c r="OT192" s="3"/>
      <c r="OU192" s="3"/>
      <c r="OV192" s="3"/>
      <c r="OW192" s="3"/>
      <c r="OX192" s="3"/>
      <c r="OY192" s="3"/>
      <c r="OZ192" s="3"/>
      <c r="PA192" s="3"/>
      <c r="PB192" s="3"/>
      <c r="PC192" s="3"/>
      <c r="PD192" s="3"/>
      <c r="PE192" s="3"/>
      <c r="PF192" s="3"/>
      <c r="PG192" s="3"/>
      <c r="PH192" s="3"/>
      <c r="PI192" s="3"/>
      <c r="PJ192" s="3"/>
      <c r="PK192" s="3"/>
      <c r="PL192" s="3"/>
      <c r="PM192" s="3"/>
      <c r="PN192" s="3"/>
      <c r="PO192" s="3"/>
      <c r="PP192" s="3"/>
      <c r="PQ192" s="3"/>
      <c r="PR192" s="3"/>
      <c r="PS192" s="3"/>
      <c r="PT192" s="3"/>
      <c r="PU192" s="3"/>
      <c r="PV192" s="3"/>
      <c r="PW192" s="3"/>
      <c r="PX192" s="3"/>
      <c r="PY192" s="3"/>
      <c r="PZ192" s="3"/>
      <c r="QA192" s="3"/>
      <c r="QB192" s="3"/>
      <c r="QC192" s="3"/>
      <c r="QD192" s="3"/>
      <c r="QE192" s="3"/>
      <c r="QF192" s="3"/>
      <c r="QG192" s="3"/>
      <c r="QH192" s="3"/>
      <c r="QI192" s="3"/>
      <c r="QJ192" s="3"/>
      <c r="QK192" s="3"/>
      <c r="QL192" s="3"/>
      <c r="QM192" s="3"/>
      <c r="QN192" s="3"/>
      <c r="QO192" s="3"/>
      <c r="QP192" s="3"/>
      <c r="QQ192" s="3"/>
      <c r="QR192" s="3"/>
      <c r="QS192" s="3"/>
      <c r="QT192" s="3"/>
      <c r="QU192" s="3"/>
      <c r="QV192" s="3"/>
      <c r="QW192" s="3"/>
      <c r="QX192" s="3"/>
      <c r="QY192" s="3"/>
      <c r="QZ192" s="3"/>
      <c r="RA192" s="3"/>
      <c r="RB192" s="3"/>
      <c r="RC192" s="3"/>
      <c r="RD192" s="3"/>
      <c r="RE192" s="3"/>
      <c r="RF192" s="3"/>
      <c r="RG192" s="3"/>
      <c r="RH192" s="3"/>
      <c r="RI192" s="3"/>
      <c r="RJ192" s="3"/>
      <c r="RK192" s="3"/>
      <c r="RL192" s="3"/>
      <c r="RM192" s="3"/>
      <c r="RN192" s="3"/>
      <c r="RO192" s="3"/>
      <c r="RP192" s="3"/>
      <c r="RQ192" s="3"/>
      <c r="RR192" s="3"/>
      <c r="RS192" s="3"/>
      <c r="RT192" s="3"/>
      <c r="RU192" s="3"/>
      <c r="RV192" s="3"/>
      <c r="RW192" s="3"/>
      <c r="RX192" s="3"/>
      <c r="RY192" s="3"/>
      <c r="RZ192" s="3"/>
      <c r="SA192" s="3"/>
      <c r="SB192" s="3"/>
      <c r="SC192" s="3"/>
      <c r="SD192" s="3"/>
      <c r="SE192" s="3"/>
      <c r="SF192" s="3"/>
      <c r="SG192" s="3"/>
      <c r="SH192" s="3"/>
      <c r="SI192" s="3"/>
      <c r="SJ192" s="3"/>
      <c r="SK192" s="3"/>
      <c r="SL192" s="3"/>
      <c r="SM192" s="3"/>
      <c r="SN192" s="3"/>
      <c r="SO192" s="3"/>
      <c r="SP192" s="3"/>
      <c r="SQ192" s="3"/>
      <c r="SR192" s="3"/>
      <c r="SS192" s="3"/>
      <c r="ST192" s="3"/>
      <c r="SU192" s="3"/>
      <c r="SV192" s="3"/>
      <c r="SW192" s="3"/>
      <c r="SX192" s="3"/>
      <c r="SY192" s="3"/>
      <c r="SZ192" s="3"/>
      <c r="TA192" s="3"/>
      <c r="TB192" s="3"/>
      <c r="TC192" s="3"/>
      <c r="TD192" s="3"/>
      <c r="TE192" s="3"/>
      <c r="TF192" s="3"/>
      <c r="TG192" s="3"/>
      <c r="TH192" s="3"/>
      <c r="TI192" s="3"/>
      <c r="TJ192" s="3"/>
      <c r="TK192" s="3"/>
      <c r="TL192" s="3"/>
      <c r="TM192" s="3"/>
      <c r="TN192" s="3"/>
      <c r="TO192" s="3"/>
      <c r="TP192" s="3"/>
      <c r="TQ192" s="3"/>
      <c r="TR192" s="3"/>
      <c r="TS192" s="3"/>
      <c r="TT192" s="3"/>
      <c r="TU192" s="3"/>
      <c r="TV192" s="3"/>
      <c r="TW192" s="3"/>
      <c r="TX192" s="3"/>
      <c r="TY192" s="3"/>
      <c r="TZ192" s="3"/>
      <c r="UA192" s="3"/>
      <c r="UB192" s="3"/>
      <c r="UC192" s="3"/>
      <c r="UD192" s="3"/>
      <c r="UE192" s="3"/>
      <c r="UF192" s="3"/>
      <c r="UG192" s="3"/>
      <c r="UH192" s="3"/>
      <c r="UI192" s="3"/>
      <c r="UJ192" s="3"/>
      <c r="UK192" s="3"/>
      <c r="UL192" s="3"/>
      <c r="UM192" s="3"/>
      <c r="UN192" s="3"/>
      <c r="UO192" s="3"/>
      <c r="UP192" s="3"/>
      <c r="UQ192" s="3"/>
      <c r="UR192" s="3"/>
      <c r="US192" s="3"/>
      <c r="UT192" s="3"/>
      <c r="UU192" s="3"/>
      <c r="UV192" s="3"/>
      <c r="UW192" s="3"/>
      <c r="UX192" s="3"/>
      <c r="UY192" s="3"/>
      <c r="UZ192" s="3"/>
      <c r="VA192" s="3"/>
      <c r="VB192" s="3"/>
      <c r="VC192" s="3"/>
      <c r="VD192" s="3"/>
      <c r="VE192" s="3"/>
      <c r="VF192" s="3"/>
      <c r="VG192" s="3"/>
      <c r="VH192" s="3"/>
      <c r="VI192" s="3"/>
      <c r="VJ192" s="3"/>
      <c r="VK192" s="3"/>
      <c r="VL192" s="3"/>
      <c r="VM192" s="3"/>
      <c r="VN192" s="3"/>
      <c r="VO192" s="3"/>
      <c r="VP192" s="3"/>
      <c r="VQ192" s="3"/>
      <c r="VR192" s="3"/>
      <c r="VS192" s="3"/>
      <c r="VT192" s="3"/>
      <c r="VU192" s="3"/>
      <c r="VV192" s="3"/>
      <c r="VW192" s="3"/>
      <c r="VX192" s="3"/>
      <c r="VY192" s="3"/>
      <c r="VZ192" s="3"/>
      <c r="WA192" s="3"/>
      <c r="WB192" s="3"/>
      <c r="WC192" s="3"/>
      <c r="WD192" s="3"/>
      <c r="WE192" s="3"/>
      <c r="WF192" s="3"/>
      <c r="WG192" s="3"/>
      <c r="WH192" s="3"/>
      <c r="WI192" s="3"/>
      <c r="WJ192" s="3"/>
      <c r="WK192" s="3"/>
      <c r="WL192" s="3"/>
      <c r="WM192" s="3"/>
      <c r="WN192" s="3"/>
      <c r="WO192" s="3"/>
      <c r="WP192" s="3"/>
      <c r="WQ192" s="3"/>
      <c r="WR192" s="3"/>
      <c r="WS192" s="3"/>
      <c r="WT192" s="3"/>
      <c r="WU192" s="3"/>
      <c r="WV192" s="3"/>
      <c r="WW192" s="3"/>
      <c r="WX192" s="3"/>
      <c r="WY192" s="3"/>
      <c r="WZ192" s="3"/>
      <c r="XA192" s="3"/>
      <c r="XB192" s="3"/>
      <c r="XC192" s="3"/>
      <c r="XD192" s="3"/>
      <c r="XE192" s="3"/>
      <c r="XF192" s="3"/>
      <c r="XG192" s="3"/>
      <c r="XH192" s="3"/>
      <c r="XI192" s="3"/>
      <c r="XJ192" s="3"/>
      <c r="XK192" s="3"/>
      <c r="XL192" s="3"/>
      <c r="XM192" s="3"/>
      <c r="XN192" s="3"/>
      <c r="XO192" s="3"/>
      <c r="XP192" s="3"/>
      <c r="XQ192" s="3"/>
      <c r="XR192" s="3"/>
      <c r="XS192" s="3"/>
      <c r="XT192" s="3"/>
      <c r="XU192" s="3"/>
      <c r="XV192" s="3"/>
      <c r="XW192" s="3"/>
      <c r="XX192" s="3"/>
      <c r="XY192" s="3"/>
      <c r="XZ192" s="3"/>
      <c r="YA192" s="3"/>
      <c r="YB192" s="3"/>
      <c r="YC192" s="3"/>
      <c r="YD192" s="3"/>
      <c r="YE192" s="3"/>
      <c r="YF192" s="3"/>
      <c r="YG192" s="3"/>
      <c r="YH192" s="3"/>
      <c r="YI192" s="3"/>
      <c r="YJ192" s="3"/>
      <c r="YK192" s="3"/>
      <c r="YL192" s="3"/>
      <c r="YM192" s="3"/>
      <c r="YN192" s="3"/>
      <c r="YO192" s="3"/>
      <c r="YP192" s="3"/>
      <c r="YQ192" s="3"/>
      <c r="YR192" s="3"/>
      <c r="YS192" s="3"/>
      <c r="YT192" s="3"/>
      <c r="YU192" s="3"/>
      <c r="YV192" s="3"/>
      <c r="YW192" s="3"/>
      <c r="YX192" s="3"/>
      <c r="YY192" s="3"/>
      <c r="YZ192" s="3"/>
      <c r="ZA192" s="3"/>
      <c r="ZB192" s="3"/>
      <c r="ZC192" s="3"/>
      <c r="ZD192" s="3"/>
      <c r="ZE192" s="3"/>
      <c r="ZF192" s="3"/>
      <c r="ZG192" s="3"/>
      <c r="ZH192" s="3"/>
      <c r="ZI192" s="3"/>
      <c r="ZJ192" s="3"/>
      <c r="ZK192" s="3"/>
      <c r="ZL192" s="3"/>
      <c r="ZM192" s="3"/>
      <c r="ZN192" s="3"/>
      <c r="ZO192" s="3"/>
      <c r="ZP192" s="3"/>
      <c r="ZQ192" s="3"/>
      <c r="ZR192" s="3"/>
      <c r="ZS192" s="3"/>
      <c r="ZT192" s="3"/>
      <c r="ZU192" s="3"/>
      <c r="ZV192" s="3"/>
      <c r="ZW192" s="3"/>
      <c r="ZX192" s="3"/>
      <c r="ZY192" s="3"/>
      <c r="ZZ192" s="3"/>
      <c r="AAA192" s="3"/>
      <c r="AAB192" s="3"/>
      <c r="AAC192" s="3"/>
      <c r="AAD192" s="3"/>
      <c r="AAE192" s="3"/>
      <c r="AAF192" s="3"/>
      <c r="AAG192" s="3"/>
      <c r="AAH192" s="3"/>
      <c r="AAI192" s="3"/>
      <c r="AAJ192" s="3"/>
      <c r="AAK192" s="3"/>
      <c r="AAL192" s="3"/>
      <c r="AAM192" s="3"/>
      <c r="AAN192" s="3"/>
      <c r="AAO192" s="3"/>
      <c r="AAP192" s="3"/>
      <c r="AAQ192" s="3"/>
      <c r="AAR192" s="3"/>
      <c r="AAS192" s="3"/>
      <c r="AAT192" s="3"/>
      <c r="AAU192" s="3"/>
      <c r="AAV192" s="3"/>
      <c r="AAW192" s="3"/>
      <c r="AAX192" s="3"/>
      <c r="AAY192" s="3"/>
      <c r="AAZ192" s="3"/>
      <c r="ABA192" s="3"/>
      <c r="ABB192" s="3"/>
      <c r="ABC192" s="3"/>
      <c r="ABD192" s="3"/>
      <c r="ABE192" s="3"/>
      <c r="ABF192" s="3"/>
      <c r="ABG192" s="3"/>
      <c r="ABH192" s="3"/>
      <c r="ABI192" s="3"/>
      <c r="ABJ192" s="3"/>
      <c r="ABK192" s="3"/>
      <c r="ABL192" s="3"/>
      <c r="ABM192" s="3"/>
      <c r="ABN192" s="3"/>
      <c r="ABO192" s="3"/>
      <c r="ABP192" s="3"/>
      <c r="ABQ192" s="3"/>
      <c r="ABR192" s="3"/>
      <c r="ABS192" s="3"/>
      <c r="ABT192" s="3"/>
      <c r="ABU192" s="3"/>
      <c r="ABV192" s="3"/>
      <c r="ABW192" s="3"/>
      <c r="ABX192" s="3"/>
      <c r="ABY192" s="3"/>
      <c r="ABZ192" s="3"/>
      <c r="ACA192" s="3"/>
      <c r="ACB192" s="3"/>
      <c r="ACC192" s="3"/>
      <c r="ACD192" s="3"/>
      <c r="ACE192" s="3"/>
      <c r="ACF192" s="3"/>
      <c r="ACG192" s="3"/>
      <c r="ACH192" s="3"/>
      <c r="ACI192" s="3"/>
      <c r="ACJ192" s="3"/>
      <c r="ACK192" s="3"/>
      <c r="ACL192" s="3"/>
      <c r="ACM192" s="3"/>
      <c r="ACN192" s="3"/>
      <c r="ACO192" s="3"/>
      <c r="ACP192" s="3"/>
      <c r="ACQ192" s="3"/>
      <c r="ACR192" s="3"/>
      <c r="ACS192" s="3"/>
      <c r="ACT192" s="3"/>
      <c r="ACU192" s="3"/>
      <c r="ACV192" s="3"/>
      <c r="ACW192" s="3"/>
      <c r="ACX192" s="3"/>
      <c r="ACY192" s="3"/>
      <c r="ACZ192" s="3"/>
      <c r="ADA192" s="3"/>
      <c r="ADB192" s="3"/>
      <c r="ADC192" s="3"/>
      <c r="ADD192" s="3"/>
      <c r="ADE192" s="3"/>
      <c r="ADF192" s="3"/>
      <c r="ADG192" s="3"/>
      <c r="ADH192" s="3"/>
      <c r="ADI192" s="3"/>
      <c r="ADJ192" s="3"/>
      <c r="ADK192" s="3"/>
      <c r="ADL192" s="3"/>
      <c r="ADM192" s="3"/>
      <c r="ADN192" s="3"/>
      <c r="ADO192" s="3"/>
      <c r="ADP192" s="3"/>
      <c r="ADQ192" s="3"/>
      <c r="ADR192" s="3"/>
      <c r="ADS192" s="3"/>
      <c r="ADT192" s="3"/>
      <c r="ADU192" s="3"/>
      <c r="ADV192" s="3"/>
      <c r="ADW192" s="3"/>
      <c r="ADX192" s="3"/>
      <c r="ADY192" s="3"/>
      <c r="ADZ192" s="3"/>
      <c r="AEA192" s="3"/>
      <c r="AEB192" s="3"/>
      <c r="AEC192" s="3"/>
      <c r="AED192" s="3"/>
      <c r="AEE192" s="3"/>
      <c r="AEF192" s="3"/>
      <c r="AEG192" s="3"/>
      <c r="AEH192" s="3"/>
      <c r="AEI192" s="3"/>
      <c r="AEJ192" s="3"/>
      <c r="AEK192" s="3"/>
      <c r="AEL192" s="3"/>
      <c r="AEM192" s="3"/>
      <c r="AEN192" s="3"/>
      <c r="AEO192" s="3"/>
      <c r="AEP192" s="3"/>
      <c r="AEQ192" s="3"/>
      <c r="AER192" s="3"/>
      <c r="AES192" s="3"/>
      <c r="AET192" s="3"/>
      <c r="AEU192" s="3"/>
      <c r="AEV192" s="3"/>
      <c r="AEW192" s="3"/>
      <c r="AEX192" s="3"/>
      <c r="AEY192" s="3"/>
      <c r="AEZ192" s="3"/>
      <c r="AFA192" s="3"/>
      <c r="AFB192" s="3"/>
      <c r="AFC192" s="3"/>
      <c r="AFD192" s="3"/>
      <c r="AFE192" s="3"/>
      <c r="AFF192" s="3"/>
      <c r="AFG192" s="3"/>
      <c r="AFH192" s="3"/>
      <c r="AFI192" s="3"/>
      <c r="AFJ192" s="3"/>
      <c r="AFK192" s="3"/>
      <c r="AFL192" s="3"/>
      <c r="AFM192" s="3"/>
      <c r="AFN192" s="3"/>
      <c r="AFO192" s="3"/>
      <c r="AFP192" s="3"/>
      <c r="AFQ192" s="3"/>
      <c r="AFR192" s="3"/>
      <c r="AFS192" s="3"/>
      <c r="AFT192" s="3"/>
      <c r="AFU192" s="3"/>
      <c r="AFV192" s="3"/>
      <c r="AFW192" s="3"/>
      <c r="AFX192" s="3"/>
      <c r="AFY192" s="3"/>
      <c r="AFZ192" s="3"/>
      <c r="AGA192" s="3"/>
      <c r="AGB192" s="3"/>
      <c r="AGC192" s="3"/>
      <c r="AGD192" s="3"/>
      <c r="AGE192" s="3"/>
      <c r="AGF192" s="3"/>
      <c r="AGG192" s="3"/>
      <c r="AGH192" s="3"/>
      <c r="AGI192" s="3"/>
      <c r="AGJ192" s="3"/>
      <c r="AGK192" s="3"/>
      <c r="AGL192" s="3"/>
      <c r="AGM192" s="3"/>
      <c r="AGN192" s="3"/>
      <c r="AGO192" s="3"/>
      <c r="AGP192" s="3"/>
      <c r="AGQ192" s="3"/>
      <c r="AGR192" s="3"/>
      <c r="AGS192" s="3"/>
      <c r="AGT192" s="3"/>
      <c r="AGU192" s="3"/>
      <c r="AGV192" s="3"/>
      <c r="AGW192" s="3"/>
      <c r="AGX192" s="3"/>
      <c r="AGY192" s="3"/>
      <c r="AGZ192" s="3"/>
      <c r="AHA192" s="3"/>
      <c r="AHB192" s="3"/>
      <c r="AHC192" s="3"/>
      <c r="AHD192" s="3"/>
      <c r="AHE192" s="3"/>
      <c r="AHF192" s="3"/>
      <c r="AHG192" s="3"/>
      <c r="AHH192" s="3"/>
      <c r="AHI192" s="3"/>
      <c r="AHJ192" s="3"/>
      <c r="AHK192" s="3"/>
      <c r="AHL192" s="3"/>
      <c r="AHM192" s="3"/>
      <c r="AHN192" s="3"/>
      <c r="AHO192" s="3"/>
      <c r="AHP192" s="3"/>
      <c r="AHQ192" s="3"/>
      <c r="AHR192" s="3"/>
      <c r="AHS192" s="3"/>
      <c r="AHT192" s="3"/>
      <c r="AHU192" s="3"/>
      <c r="AHV192" s="3"/>
      <c r="AHW192" s="3"/>
      <c r="AHX192" s="3"/>
      <c r="AHY192" s="3"/>
      <c r="AHZ192" s="3"/>
      <c r="AIA192" s="3"/>
      <c r="AIB192" s="3"/>
      <c r="AIC192" s="3"/>
      <c r="AID192" s="3"/>
      <c r="AIE192" s="3"/>
      <c r="AIF192" s="3"/>
      <c r="AIG192" s="3"/>
      <c r="AIH192" s="3"/>
      <c r="AII192" s="3"/>
      <c r="AIJ192" s="3"/>
      <c r="AIK192" s="3"/>
      <c r="AIL192" s="3"/>
      <c r="AIM192" s="3"/>
      <c r="AIN192" s="3"/>
      <c r="AIO192" s="3"/>
      <c r="AIP192" s="3"/>
      <c r="AIQ192" s="3"/>
      <c r="AIR192" s="3"/>
      <c r="AIS192" s="3"/>
      <c r="AIT192" s="3"/>
      <c r="AIU192" s="3"/>
      <c r="AIV192" s="3"/>
      <c r="AIW192" s="3"/>
      <c r="AIX192" s="3"/>
      <c r="AIY192" s="3"/>
      <c r="AIZ192" s="3"/>
      <c r="AJA192" s="3"/>
      <c r="AJB192" s="3"/>
      <c r="AJC192" s="3"/>
      <c r="AJD192" s="3"/>
      <c r="AJE192" s="3"/>
      <c r="AJF192" s="3"/>
      <c r="AJG192" s="3"/>
      <c r="AJH192" s="3"/>
      <c r="AJI192" s="3"/>
      <c r="AJJ192" s="3"/>
      <c r="AJK192" s="3"/>
      <c r="AJL192" s="3"/>
      <c r="AJM192" s="3"/>
      <c r="AJN192" s="3"/>
      <c r="AJO192" s="3"/>
      <c r="AJP192" s="3"/>
      <c r="AJQ192" s="3"/>
      <c r="AJR192" s="3"/>
      <c r="AJS192" s="3"/>
      <c r="AJT192" s="3"/>
      <c r="AJU192" s="3"/>
      <c r="AJV192" s="3"/>
      <c r="AJW192" s="3"/>
      <c r="AJX192" s="3"/>
      <c r="AJY192" s="3"/>
      <c r="AJZ192" s="3"/>
      <c r="AKA192" s="3"/>
      <c r="AKB192" s="3"/>
      <c r="AKC192" s="3"/>
      <c r="AKD192" s="3"/>
      <c r="AKE192" s="3"/>
      <c r="AKF192" s="3"/>
      <c r="AKG192" s="3"/>
      <c r="AKH192" s="3"/>
      <c r="AKI192" s="3"/>
      <c r="AKJ192" s="3"/>
      <c r="AKK192" s="3"/>
    </row>
    <row r="193" spans="1:973" s="23" customFormat="1" ht="15" customHeight="1">
      <c r="A193" s="63"/>
      <c r="B193" s="37" t="s">
        <v>38</v>
      </c>
      <c r="C193" s="4" t="s">
        <v>32</v>
      </c>
      <c r="D193" s="28">
        <v>3</v>
      </c>
      <c r="E193" s="28"/>
      <c r="F193" s="85">
        <f t="shared" ref="F193" si="15">D193*E193</f>
        <v>0</v>
      </c>
      <c r="G193" s="131"/>
      <c r="H193" s="131"/>
      <c r="I193" s="131"/>
      <c r="J193" s="131"/>
      <c r="K193" s="131"/>
      <c r="L193" s="131"/>
      <c r="M193" s="131"/>
      <c r="N193" s="131"/>
      <c r="O193" s="131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3"/>
      <c r="NC193" s="3"/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/>
      <c r="NQ193" s="3"/>
      <c r="NR193" s="3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3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  <c r="OZ193" s="3"/>
      <c r="PA193" s="3"/>
      <c r="PB193" s="3"/>
      <c r="PC193" s="3"/>
      <c r="PD193" s="3"/>
      <c r="PE193" s="3"/>
      <c r="PF193" s="3"/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  <c r="QI193" s="3"/>
      <c r="QJ193" s="3"/>
      <c r="QK193" s="3"/>
      <c r="QL193" s="3"/>
      <c r="QM193" s="3"/>
      <c r="QN193" s="3"/>
      <c r="QO193" s="3"/>
      <c r="QP193" s="3"/>
      <c r="QQ193" s="3"/>
      <c r="QR193" s="3"/>
      <c r="QS193" s="3"/>
      <c r="QT193" s="3"/>
      <c r="QU193" s="3"/>
      <c r="QV193" s="3"/>
      <c r="QW193" s="3"/>
      <c r="QX193" s="3"/>
      <c r="QY193" s="3"/>
      <c r="QZ193" s="3"/>
      <c r="RA193" s="3"/>
      <c r="RB193" s="3"/>
      <c r="RC193" s="3"/>
      <c r="RD193" s="3"/>
      <c r="RE193" s="3"/>
      <c r="RF193" s="3"/>
      <c r="RG193" s="3"/>
      <c r="RH193" s="3"/>
      <c r="RI193" s="3"/>
      <c r="RJ193" s="3"/>
      <c r="RK193" s="3"/>
      <c r="RL193" s="3"/>
      <c r="RM193" s="3"/>
      <c r="RN193" s="3"/>
      <c r="RO193" s="3"/>
      <c r="RP193" s="3"/>
      <c r="RQ193" s="3"/>
      <c r="RR193" s="3"/>
      <c r="RS193" s="3"/>
      <c r="RT193" s="3"/>
      <c r="RU193" s="3"/>
      <c r="RV193" s="3"/>
      <c r="RW193" s="3"/>
      <c r="RX193" s="3"/>
      <c r="RY193" s="3"/>
      <c r="RZ193" s="3"/>
      <c r="SA193" s="3"/>
      <c r="SB193" s="3"/>
      <c r="SC193" s="3"/>
      <c r="SD193" s="3"/>
      <c r="SE193" s="3"/>
      <c r="SF193" s="3"/>
      <c r="SG193" s="3"/>
      <c r="SH193" s="3"/>
      <c r="SI193" s="3"/>
      <c r="SJ193" s="3"/>
      <c r="SK193" s="3"/>
      <c r="SL193" s="3"/>
      <c r="SM193" s="3"/>
      <c r="SN193" s="3"/>
      <c r="SO193" s="3"/>
      <c r="SP193" s="3"/>
      <c r="SQ193" s="3"/>
      <c r="SR193" s="3"/>
      <c r="SS193" s="3"/>
      <c r="ST193" s="3"/>
      <c r="SU193" s="3"/>
      <c r="SV193" s="3"/>
      <c r="SW193" s="3"/>
      <c r="SX193" s="3"/>
      <c r="SY193" s="3"/>
      <c r="SZ193" s="3"/>
      <c r="TA193" s="3"/>
      <c r="TB193" s="3"/>
      <c r="TC193" s="3"/>
      <c r="TD193" s="3"/>
      <c r="TE193" s="3"/>
      <c r="TF193" s="3"/>
      <c r="TG193" s="3"/>
      <c r="TH193" s="3"/>
      <c r="TI193" s="3"/>
      <c r="TJ193" s="3"/>
      <c r="TK193" s="3"/>
      <c r="TL193" s="3"/>
      <c r="TM193" s="3"/>
      <c r="TN193" s="3"/>
      <c r="TO193" s="3"/>
      <c r="TP193" s="3"/>
      <c r="TQ193" s="3"/>
      <c r="TR193" s="3"/>
      <c r="TS193" s="3"/>
      <c r="TT193" s="3"/>
      <c r="TU193" s="3"/>
      <c r="TV193" s="3"/>
      <c r="TW193" s="3"/>
      <c r="TX193" s="3"/>
      <c r="TY193" s="3"/>
      <c r="TZ193" s="3"/>
      <c r="UA193" s="3"/>
      <c r="UB193" s="3"/>
      <c r="UC193" s="3"/>
      <c r="UD193" s="3"/>
      <c r="UE193" s="3"/>
      <c r="UF193" s="3"/>
      <c r="UG193" s="3"/>
      <c r="UH193" s="3"/>
      <c r="UI193" s="3"/>
      <c r="UJ193" s="3"/>
      <c r="UK193" s="3"/>
      <c r="UL193" s="3"/>
      <c r="UM193" s="3"/>
      <c r="UN193" s="3"/>
      <c r="UO193" s="3"/>
      <c r="UP193" s="3"/>
      <c r="UQ193" s="3"/>
      <c r="UR193" s="3"/>
      <c r="US193" s="3"/>
      <c r="UT193" s="3"/>
      <c r="UU193" s="3"/>
      <c r="UV193" s="3"/>
      <c r="UW193" s="3"/>
      <c r="UX193" s="3"/>
      <c r="UY193" s="3"/>
      <c r="UZ193" s="3"/>
      <c r="VA193" s="3"/>
      <c r="VB193" s="3"/>
      <c r="VC193" s="3"/>
      <c r="VD193" s="3"/>
      <c r="VE193" s="3"/>
      <c r="VF193" s="3"/>
      <c r="VG193" s="3"/>
      <c r="VH193" s="3"/>
      <c r="VI193" s="3"/>
      <c r="VJ193" s="3"/>
      <c r="VK193" s="3"/>
      <c r="VL193" s="3"/>
      <c r="VM193" s="3"/>
      <c r="VN193" s="3"/>
      <c r="VO193" s="3"/>
      <c r="VP193" s="3"/>
      <c r="VQ193" s="3"/>
      <c r="VR193" s="3"/>
      <c r="VS193" s="3"/>
      <c r="VT193" s="3"/>
      <c r="VU193" s="3"/>
      <c r="VV193" s="3"/>
      <c r="VW193" s="3"/>
      <c r="VX193" s="3"/>
      <c r="VY193" s="3"/>
      <c r="VZ193" s="3"/>
      <c r="WA193" s="3"/>
      <c r="WB193" s="3"/>
      <c r="WC193" s="3"/>
      <c r="WD193" s="3"/>
      <c r="WE193" s="3"/>
      <c r="WF193" s="3"/>
      <c r="WG193" s="3"/>
      <c r="WH193" s="3"/>
      <c r="WI193" s="3"/>
      <c r="WJ193" s="3"/>
      <c r="WK193" s="3"/>
      <c r="WL193" s="3"/>
      <c r="WM193" s="3"/>
      <c r="WN193" s="3"/>
      <c r="WO193" s="3"/>
      <c r="WP193" s="3"/>
      <c r="WQ193" s="3"/>
      <c r="WR193" s="3"/>
      <c r="WS193" s="3"/>
      <c r="WT193" s="3"/>
      <c r="WU193" s="3"/>
      <c r="WV193" s="3"/>
      <c r="WW193" s="3"/>
      <c r="WX193" s="3"/>
      <c r="WY193" s="3"/>
      <c r="WZ193" s="3"/>
      <c r="XA193" s="3"/>
      <c r="XB193" s="3"/>
      <c r="XC193" s="3"/>
      <c r="XD193" s="3"/>
      <c r="XE193" s="3"/>
      <c r="XF193" s="3"/>
      <c r="XG193" s="3"/>
      <c r="XH193" s="3"/>
      <c r="XI193" s="3"/>
      <c r="XJ193" s="3"/>
      <c r="XK193" s="3"/>
      <c r="XL193" s="3"/>
      <c r="XM193" s="3"/>
      <c r="XN193" s="3"/>
      <c r="XO193" s="3"/>
      <c r="XP193" s="3"/>
      <c r="XQ193" s="3"/>
      <c r="XR193" s="3"/>
      <c r="XS193" s="3"/>
      <c r="XT193" s="3"/>
      <c r="XU193" s="3"/>
      <c r="XV193" s="3"/>
      <c r="XW193" s="3"/>
      <c r="XX193" s="3"/>
      <c r="XY193" s="3"/>
      <c r="XZ193" s="3"/>
      <c r="YA193" s="3"/>
      <c r="YB193" s="3"/>
      <c r="YC193" s="3"/>
      <c r="YD193" s="3"/>
      <c r="YE193" s="3"/>
      <c r="YF193" s="3"/>
      <c r="YG193" s="3"/>
      <c r="YH193" s="3"/>
      <c r="YI193" s="3"/>
      <c r="YJ193" s="3"/>
      <c r="YK193" s="3"/>
      <c r="YL193" s="3"/>
      <c r="YM193" s="3"/>
      <c r="YN193" s="3"/>
      <c r="YO193" s="3"/>
      <c r="YP193" s="3"/>
      <c r="YQ193" s="3"/>
      <c r="YR193" s="3"/>
      <c r="YS193" s="3"/>
      <c r="YT193" s="3"/>
      <c r="YU193" s="3"/>
      <c r="YV193" s="3"/>
      <c r="YW193" s="3"/>
      <c r="YX193" s="3"/>
      <c r="YY193" s="3"/>
      <c r="YZ193" s="3"/>
      <c r="ZA193" s="3"/>
      <c r="ZB193" s="3"/>
      <c r="ZC193" s="3"/>
      <c r="ZD193" s="3"/>
      <c r="ZE193" s="3"/>
      <c r="ZF193" s="3"/>
      <c r="ZG193" s="3"/>
      <c r="ZH193" s="3"/>
      <c r="ZI193" s="3"/>
      <c r="ZJ193" s="3"/>
      <c r="ZK193" s="3"/>
      <c r="ZL193" s="3"/>
      <c r="ZM193" s="3"/>
      <c r="ZN193" s="3"/>
      <c r="ZO193" s="3"/>
      <c r="ZP193" s="3"/>
      <c r="ZQ193" s="3"/>
      <c r="ZR193" s="3"/>
      <c r="ZS193" s="3"/>
      <c r="ZT193" s="3"/>
      <c r="ZU193" s="3"/>
      <c r="ZV193" s="3"/>
      <c r="ZW193" s="3"/>
      <c r="ZX193" s="3"/>
      <c r="ZY193" s="3"/>
      <c r="ZZ193" s="3"/>
      <c r="AAA193" s="3"/>
      <c r="AAB193" s="3"/>
      <c r="AAC193" s="3"/>
      <c r="AAD193" s="3"/>
      <c r="AAE193" s="3"/>
      <c r="AAF193" s="3"/>
      <c r="AAG193" s="3"/>
      <c r="AAH193" s="3"/>
      <c r="AAI193" s="3"/>
      <c r="AAJ193" s="3"/>
      <c r="AAK193" s="3"/>
      <c r="AAL193" s="3"/>
      <c r="AAM193" s="3"/>
      <c r="AAN193" s="3"/>
      <c r="AAO193" s="3"/>
      <c r="AAP193" s="3"/>
      <c r="AAQ193" s="3"/>
      <c r="AAR193" s="3"/>
      <c r="AAS193" s="3"/>
      <c r="AAT193" s="3"/>
      <c r="AAU193" s="3"/>
      <c r="AAV193" s="3"/>
      <c r="AAW193" s="3"/>
      <c r="AAX193" s="3"/>
      <c r="AAY193" s="3"/>
      <c r="AAZ193" s="3"/>
      <c r="ABA193" s="3"/>
      <c r="ABB193" s="3"/>
      <c r="ABC193" s="3"/>
      <c r="ABD193" s="3"/>
      <c r="ABE193" s="3"/>
      <c r="ABF193" s="3"/>
      <c r="ABG193" s="3"/>
      <c r="ABH193" s="3"/>
      <c r="ABI193" s="3"/>
      <c r="ABJ193" s="3"/>
      <c r="ABK193" s="3"/>
      <c r="ABL193" s="3"/>
      <c r="ABM193" s="3"/>
      <c r="ABN193" s="3"/>
      <c r="ABO193" s="3"/>
      <c r="ABP193" s="3"/>
      <c r="ABQ193" s="3"/>
      <c r="ABR193" s="3"/>
      <c r="ABS193" s="3"/>
      <c r="ABT193" s="3"/>
      <c r="ABU193" s="3"/>
      <c r="ABV193" s="3"/>
      <c r="ABW193" s="3"/>
      <c r="ABX193" s="3"/>
      <c r="ABY193" s="3"/>
      <c r="ABZ193" s="3"/>
      <c r="ACA193" s="3"/>
      <c r="ACB193" s="3"/>
      <c r="ACC193" s="3"/>
      <c r="ACD193" s="3"/>
      <c r="ACE193" s="3"/>
      <c r="ACF193" s="3"/>
      <c r="ACG193" s="3"/>
      <c r="ACH193" s="3"/>
      <c r="ACI193" s="3"/>
      <c r="ACJ193" s="3"/>
      <c r="ACK193" s="3"/>
      <c r="ACL193" s="3"/>
      <c r="ACM193" s="3"/>
      <c r="ACN193" s="3"/>
      <c r="ACO193" s="3"/>
      <c r="ACP193" s="3"/>
      <c r="ACQ193" s="3"/>
      <c r="ACR193" s="3"/>
      <c r="ACS193" s="3"/>
      <c r="ACT193" s="3"/>
      <c r="ACU193" s="3"/>
      <c r="ACV193" s="3"/>
      <c r="ACW193" s="3"/>
      <c r="ACX193" s="3"/>
      <c r="ACY193" s="3"/>
      <c r="ACZ193" s="3"/>
      <c r="ADA193" s="3"/>
      <c r="ADB193" s="3"/>
      <c r="ADC193" s="3"/>
      <c r="ADD193" s="3"/>
      <c r="ADE193" s="3"/>
      <c r="ADF193" s="3"/>
      <c r="ADG193" s="3"/>
      <c r="ADH193" s="3"/>
      <c r="ADI193" s="3"/>
      <c r="ADJ193" s="3"/>
      <c r="ADK193" s="3"/>
      <c r="ADL193" s="3"/>
      <c r="ADM193" s="3"/>
      <c r="ADN193" s="3"/>
      <c r="ADO193" s="3"/>
      <c r="ADP193" s="3"/>
      <c r="ADQ193" s="3"/>
      <c r="ADR193" s="3"/>
      <c r="ADS193" s="3"/>
      <c r="ADT193" s="3"/>
      <c r="ADU193" s="3"/>
      <c r="ADV193" s="3"/>
      <c r="ADW193" s="3"/>
      <c r="ADX193" s="3"/>
      <c r="ADY193" s="3"/>
      <c r="ADZ193" s="3"/>
      <c r="AEA193" s="3"/>
      <c r="AEB193" s="3"/>
      <c r="AEC193" s="3"/>
      <c r="AED193" s="3"/>
      <c r="AEE193" s="3"/>
      <c r="AEF193" s="3"/>
      <c r="AEG193" s="3"/>
      <c r="AEH193" s="3"/>
      <c r="AEI193" s="3"/>
      <c r="AEJ193" s="3"/>
      <c r="AEK193" s="3"/>
      <c r="AEL193" s="3"/>
      <c r="AEM193" s="3"/>
      <c r="AEN193" s="3"/>
      <c r="AEO193" s="3"/>
      <c r="AEP193" s="3"/>
      <c r="AEQ193" s="3"/>
      <c r="AER193" s="3"/>
      <c r="AES193" s="3"/>
      <c r="AET193" s="3"/>
      <c r="AEU193" s="3"/>
      <c r="AEV193" s="3"/>
      <c r="AEW193" s="3"/>
      <c r="AEX193" s="3"/>
      <c r="AEY193" s="3"/>
      <c r="AEZ193" s="3"/>
      <c r="AFA193" s="3"/>
      <c r="AFB193" s="3"/>
      <c r="AFC193" s="3"/>
      <c r="AFD193" s="3"/>
      <c r="AFE193" s="3"/>
      <c r="AFF193" s="3"/>
      <c r="AFG193" s="3"/>
      <c r="AFH193" s="3"/>
      <c r="AFI193" s="3"/>
      <c r="AFJ193" s="3"/>
      <c r="AFK193" s="3"/>
      <c r="AFL193" s="3"/>
      <c r="AFM193" s="3"/>
      <c r="AFN193" s="3"/>
      <c r="AFO193" s="3"/>
      <c r="AFP193" s="3"/>
      <c r="AFQ193" s="3"/>
      <c r="AFR193" s="3"/>
      <c r="AFS193" s="3"/>
      <c r="AFT193" s="3"/>
      <c r="AFU193" s="3"/>
      <c r="AFV193" s="3"/>
      <c r="AFW193" s="3"/>
      <c r="AFX193" s="3"/>
      <c r="AFY193" s="3"/>
      <c r="AFZ193" s="3"/>
      <c r="AGA193" s="3"/>
      <c r="AGB193" s="3"/>
      <c r="AGC193" s="3"/>
      <c r="AGD193" s="3"/>
      <c r="AGE193" s="3"/>
      <c r="AGF193" s="3"/>
      <c r="AGG193" s="3"/>
      <c r="AGH193" s="3"/>
      <c r="AGI193" s="3"/>
      <c r="AGJ193" s="3"/>
      <c r="AGK193" s="3"/>
      <c r="AGL193" s="3"/>
      <c r="AGM193" s="3"/>
      <c r="AGN193" s="3"/>
      <c r="AGO193" s="3"/>
      <c r="AGP193" s="3"/>
      <c r="AGQ193" s="3"/>
      <c r="AGR193" s="3"/>
      <c r="AGS193" s="3"/>
      <c r="AGT193" s="3"/>
      <c r="AGU193" s="3"/>
      <c r="AGV193" s="3"/>
      <c r="AGW193" s="3"/>
      <c r="AGX193" s="3"/>
      <c r="AGY193" s="3"/>
      <c r="AGZ193" s="3"/>
      <c r="AHA193" s="3"/>
      <c r="AHB193" s="3"/>
      <c r="AHC193" s="3"/>
      <c r="AHD193" s="3"/>
      <c r="AHE193" s="3"/>
      <c r="AHF193" s="3"/>
      <c r="AHG193" s="3"/>
      <c r="AHH193" s="3"/>
      <c r="AHI193" s="3"/>
      <c r="AHJ193" s="3"/>
      <c r="AHK193" s="3"/>
      <c r="AHL193" s="3"/>
      <c r="AHM193" s="3"/>
      <c r="AHN193" s="3"/>
      <c r="AHO193" s="3"/>
      <c r="AHP193" s="3"/>
      <c r="AHQ193" s="3"/>
      <c r="AHR193" s="3"/>
      <c r="AHS193" s="3"/>
      <c r="AHT193" s="3"/>
      <c r="AHU193" s="3"/>
      <c r="AHV193" s="3"/>
      <c r="AHW193" s="3"/>
      <c r="AHX193" s="3"/>
      <c r="AHY193" s="3"/>
      <c r="AHZ193" s="3"/>
      <c r="AIA193" s="3"/>
      <c r="AIB193" s="3"/>
      <c r="AIC193" s="3"/>
      <c r="AID193" s="3"/>
      <c r="AIE193" s="3"/>
      <c r="AIF193" s="3"/>
      <c r="AIG193" s="3"/>
      <c r="AIH193" s="3"/>
      <c r="AII193" s="3"/>
      <c r="AIJ193" s="3"/>
      <c r="AIK193" s="3"/>
      <c r="AIL193" s="3"/>
      <c r="AIM193" s="3"/>
      <c r="AIN193" s="3"/>
      <c r="AIO193" s="3"/>
      <c r="AIP193" s="3"/>
      <c r="AIQ193" s="3"/>
      <c r="AIR193" s="3"/>
      <c r="AIS193" s="3"/>
      <c r="AIT193" s="3"/>
      <c r="AIU193" s="3"/>
      <c r="AIV193" s="3"/>
      <c r="AIW193" s="3"/>
      <c r="AIX193" s="3"/>
      <c r="AIY193" s="3"/>
      <c r="AIZ193" s="3"/>
      <c r="AJA193" s="3"/>
      <c r="AJB193" s="3"/>
      <c r="AJC193" s="3"/>
      <c r="AJD193" s="3"/>
      <c r="AJE193" s="3"/>
      <c r="AJF193" s="3"/>
      <c r="AJG193" s="3"/>
      <c r="AJH193" s="3"/>
      <c r="AJI193" s="3"/>
      <c r="AJJ193" s="3"/>
      <c r="AJK193" s="3"/>
      <c r="AJL193" s="3"/>
      <c r="AJM193" s="3"/>
      <c r="AJN193" s="3"/>
      <c r="AJO193" s="3"/>
      <c r="AJP193" s="3"/>
      <c r="AJQ193" s="3"/>
      <c r="AJR193" s="3"/>
      <c r="AJS193" s="3"/>
      <c r="AJT193" s="3"/>
      <c r="AJU193" s="3"/>
      <c r="AJV193" s="3"/>
      <c r="AJW193" s="3"/>
      <c r="AJX193" s="3"/>
      <c r="AJY193" s="3"/>
      <c r="AJZ193" s="3"/>
      <c r="AKA193" s="3"/>
      <c r="AKB193" s="3"/>
      <c r="AKC193" s="3"/>
      <c r="AKD193" s="3"/>
      <c r="AKE193" s="3"/>
      <c r="AKF193" s="3"/>
      <c r="AKG193" s="3"/>
      <c r="AKH193" s="3"/>
      <c r="AKI193" s="3"/>
      <c r="AKJ193" s="3"/>
      <c r="AKK193" s="3"/>
    </row>
    <row r="194" spans="1:973" s="23" customFormat="1" ht="15" customHeight="1">
      <c r="A194" s="63"/>
      <c r="B194" s="37"/>
      <c r="C194" s="4"/>
      <c r="D194" s="28"/>
      <c r="E194" s="32"/>
      <c r="F194" s="60"/>
      <c r="G194" s="131"/>
      <c r="H194" s="131"/>
      <c r="I194" s="131"/>
      <c r="J194" s="131"/>
      <c r="K194" s="131"/>
      <c r="L194" s="131"/>
      <c r="M194" s="131"/>
      <c r="N194" s="131"/>
      <c r="O194" s="131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/>
      <c r="LM194" s="3"/>
      <c r="LN194" s="3"/>
      <c r="LO194" s="3"/>
      <c r="LP194" s="3"/>
      <c r="LQ194" s="3"/>
      <c r="LR194" s="3"/>
      <c r="LS194" s="3"/>
      <c r="LT194" s="3"/>
      <c r="LU194" s="3"/>
      <c r="LV194" s="3"/>
      <c r="LW194" s="3"/>
      <c r="LX194" s="3"/>
      <c r="LY194" s="3"/>
      <c r="LZ194" s="3"/>
      <c r="MA194" s="3"/>
      <c r="MB194" s="3"/>
      <c r="MC194" s="3"/>
      <c r="MD194" s="3"/>
      <c r="ME194" s="3"/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/>
      <c r="MR194" s="3"/>
      <c r="MS194" s="3"/>
      <c r="MT194" s="3"/>
      <c r="MU194" s="3"/>
      <c r="MV194" s="3"/>
      <c r="MW194" s="3"/>
      <c r="MX194" s="3"/>
      <c r="MY194" s="3"/>
      <c r="MZ194" s="3"/>
      <c r="NA194" s="3"/>
      <c r="NB194" s="3"/>
      <c r="NC194" s="3"/>
      <c r="ND194" s="3"/>
      <c r="NE194" s="3"/>
      <c r="NF194" s="3"/>
      <c r="NG194" s="3"/>
      <c r="NH194" s="3"/>
      <c r="NI194" s="3"/>
      <c r="NJ194" s="3"/>
      <c r="NK194" s="3"/>
      <c r="NL194" s="3"/>
      <c r="NM194" s="3"/>
      <c r="NN194" s="3"/>
      <c r="NO194" s="3"/>
      <c r="NP194" s="3"/>
      <c r="NQ194" s="3"/>
      <c r="NR194" s="3"/>
      <c r="NS194" s="3"/>
      <c r="NT194" s="3"/>
      <c r="NU194" s="3"/>
      <c r="NV194" s="3"/>
      <c r="NW194" s="3"/>
      <c r="NX194" s="3"/>
      <c r="NY194" s="3"/>
      <c r="NZ194" s="3"/>
      <c r="OA194" s="3"/>
      <c r="OB194" s="3"/>
      <c r="OC194" s="3"/>
      <c r="OD194" s="3"/>
      <c r="OE194" s="3"/>
      <c r="OF194" s="3"/>
      <c r="OG194" s="3"/>
      <c r="OH194" s="3"/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3"/>
      <c r="OX194" s="3"/>
      <c r="OY194" s="3"/>
      <c r="OZ194" s="3"/>
      <c r="PA194" s="3"/>
      <c r="PB194" s="3"/>
      <c r="PC194" s="3"/>
      <c r="PD194" s="3"/>
      <c r="PE194" s="3"/>
      <c r="PF194" s="3"/>
      <c r="PG194" s="3"/>
      <c r="PH194" s="3"/>
      <c r="PI194" s="3"/>
      <c r="PJ194" s="3"/>
      <c r="PK194" s="3"/>
      <c r="PL194" s="3"/>
      <c r="PM194" s="3"/>
      <c r="PN194" s="3"/>
      <c r="PO194" s="3"/>
      <c r="PP194" s="3"/>
      <c r="PQ194" s="3"/>
      <c r="PR194" s="3"/>
      <c r="PS194" s="3"/>
      <c r="PT194" s="3"/>
      <c r="PU194" s="3"/>
      <c r="PV194" s="3"/>
      <c r="PW194" s="3"/>
      <c r="PX194" s="3"/>
      <c r="PY194" s="3"/>
      <c r="PZ194" s="3"/>
      <c r="QA194" s="3"/>
      <c r="QB194" s="3"/>
      <c r="QC194" s="3"/>
      <c r="QD194" s="3"/>
      <c r="QE194" s="3"/>
      <c r="QF194" s="3"/>
      <c r="QG194" s="3"/>
      <c r="QH194" s="3"/>
      <c r="QI194" s="3"/>
      <c r="QJ194" s="3"/>
      <c r="QK194" s="3"/>
      <c r="QL194" s="3"/>
      <c r="QM194" s="3"/>
      <c r="QN194" s="3"/>
      <c r="QO194" s="3"/>
      <c r="QP194" s="3"/>
      <c r="QQ194" s="3"/>
      <c r="QR194" s="3"/>
      <c r="QS194" s="3"/>
      <c r="QT194" s="3"/>
      <c r="QU194" s="3"/>
      <c r="QV194" s="3"/>
      <c r="QW194" s="3"/>
      <c r="QX194" s="3"/>
      <c r="QY194" s="3"/>
      <c r="QZ194" s="3"/>
      <c r="RA194" s="3"/>
      <c r="RB194" s="3"/>
      <c r="RC194" s="3"/>
      <c r="RD194" s="3"/>
      <c r="RE194" s="3"/>
      <c r="RF194" s="3"/>
      <c r="RG194" s="3"/>
      <c r="RH194" s="3"/>
      <c r="RI194" s="3"/>
      <c r="RJ194" s="3"/>
      <c r="RK194" s="3"/>
      <c r="RL194" s="3"/>
      <c r="RM194" s="3"/>
      <c r="RN194" s="3"/>
      <c r="RO194" s="3"/>
      <c r="RP194" s="3"/>
      <c r="RQ194" s="3"/>
      <c r="RR194" s="3"/>
      <c r="RS194" s="3"/>
      <c r="RT194" s="3"/>
      <c r="RU194" s="3"/>
      <c r="RV194" s="3"/>
      <c r="RW194" s="3"/>
      <c r="RX194" s="3"/>
      <c r="RY194" s="3"/>
      <c r="RZ194" s="3"/>
      <c r="SA194" s="3"/>
      <c r="SB194" s="3"/>
      <c r="SC194" s="3"/>
      <c r="SD194" s="3"/>
      <c r="SE194" s="3"/>
      <c r="SF194" s="3"/>
      <c r="SG194" s="3"/>
      <c r="SH194" s="3"/>
      <c r="SI194" s="3"/>
      <c r="SJ194" s="3"/>
      <c r="SK194" s="3"/>
      <c r="SL194" s="3"/>
      <c r="SM194" s="3"/>
      <c r="SN194" s="3"/>
      <c r="SO194" s="3"/>
      <c r="SP194" s="3"/>
      <c r="SQ194" s="3"/>
      <c r="SR194" s="3"/>
      <c r="SS194" s="3"/>
      <c r="ST194" s="3"/>
      <c r="SU194" s="3"/>
      <c r="SV194" s="3"/>
      <c r="SW194" s="3"/>
      <c r="SX194" s="3"/>
      <c r="SY194" s="3"/>
      <c r="SZ194" s="3"/>
      <c r="TA194" s="3"/>
      <c r="TB194" s="3"/>
      <c r="TC194" s="3"/>
      <c r="TD194" s="3"/>
      <c r="TE194" s="3"/>
      <c r="TF194" s="3"/>
      <c r="TG194" s="3"/>
      <c r="TH194" s="3"/>
      <c r="TI194" s="3"/>
      <c r="TJ194" s="3"/>
      <c r="TK194" s="3"/>
      <c r="TL194" s="3"/>
      <c r="TM194" s="3"/>
      <c r="TN194" s="3"/>
      <c r="TO194" s="3"/>
      <c r="TP194" s="3"/>
      <c r="TQ194" s="3"/>
      <c r="TR194" s="3"/>
      <c r="TS194" s="3"/>
      <c r="TT194" s="3"/>
      <c r="TU194" s="3"/>
      <c r="TV194" s="3"/>
      <c r="TW194" s="3"/>
      <c r="TX194" s="3"/>
      <c r="TY194" s="3"/>
      <c r="TZ194" s="3"/>
      <c r="UA194" s="3"/>
      <c r="UB194" s="3"/>
      <c r="UC194" s="3"/>
      <c r="UD194" s="3"/>
      <c r="UE194" s="3"/>
      <c r="UF194" s="3"/>
      <c r="UG194" s="3"/>
      <c r="UH194" s="3"/>
      <c r="UI194" s="3"/>
      <c r="UJ194" s="3"/>
      <c r="UK194" s="3"/>
      <c r="UL194" s="3"/>
      <c r="UM194" s="3"/>
      <c r="UN194" s="3"/>
      <c r="UO194" s="3"/>
      <c r="UP194" s="3"/>
      <c r="UQ194" s="3"/>
      <c r="UR194" s="3"/>
      <c r="US194" s="3"/>
      <c r="UT194" s="3"/>
      <c r="UU194" s="3"/>
      <c r="UV194" s="3"/>
      <c r="UW194" s="3"/>
      <c r="UX194" s="3"/>
      <c r="UY194" s="3"/>
      <c r="UZ194" s="3"/>
      <c r="VA194" s="3"/>
      <c r="VB194" s="3"/>
      <c r="VC194" s="3"/>
      <c r="VD194" s="3"/>
      <c r="VE194" s="3"/>
      <c r="VF194" s="3"/>
      <c r="VG194" s="3"/>
      <c r="VH194" s="3"/>
      <c r="VI194" s="3"/>
      <c r="VJ194" s="3"/>
      <c r="VK194" s="3"/>
      <c r="VL194" s="3"/>
      <c r="VM194" s="3"/>
      <c r="VN194" s="3"/>
      <c r="VO194" s="3"/>
      <c r="VP194" s="3"/>
      <c r="VQ194" s="3"/>
      <c r="VR194" s="3"/>
      <c r="VS194" s="3"/>
      <c r="VT194" s="3"/>
      <c r="VU194" s="3"/>
      <c r="VV194" s="3"/>
      <c r="VW194" s="3"/>
      <c r="VX194" s="3"/>
      <c r="VY194" s="3"/>
      <c r="VZ194" s="3"/>
      <c r="WA194" s="3"/>
      <c r="WB194" s="3"/>
      <c r="WC194" s="3"/>
      <c r="WD194" s="3"/>
      <c r="WE194" s="3"/>
      <c r="WF194" s="3"/>
      <c r="WG194" s="3"/>
      <c r="WH194" s="3"/>
      <c r="WI194" s="3"/>
      <c r="WJ194" s="3"/>
      <c r="WK194" s="3"/>
      <c r="WL194" s="3"/>
      <c r="WM194" s="3"/>
      <c r="WN194" s="3"/>
      <c r="WO194" s="3"/>
      <c r="WP194" s="3"/>
      <c r="WQ194" s="3"/>
      <c r="WR194" s="3"/>
      <c r="WS194" s="3"/>
      <c r="WT194" s="3"/>
      <c r="WU194" s="3"/>
      <c r="WV194" s="3"/>
      <c r="WW194" s="3"/>
      <c r="WX194" s="3"/>
      <c r="WY194" s="3"/>
      <c r="WZ194" s="3"/>
      <c r="XA194" s="3"/>
      <c r="XB194" s="3"/>
      <c r="XC194" s="3"/>
      <c r="XD194" s="3"/>
      <c r="XE194" s="3"/>
      <c r="XF194" s="3"/>
      <c r="XG194" s="3"/>
      <c r="XH194" s="3"/>
      <c r="XI194" s="3"/>
      <c r="XJ194" s="3"/>
      <c r="XK194" s="3"/>
      <c r="XL194" s="3"/>
      <c r="XM194" s="3"/>
      <c r="XN194" s="3"/>
      <c r="XO194" s="3"/>
      <c r="XP194" s="3"/>
      <c r="XQ194" s="3"/>
      <c r="XR194" s="3"/>
      <c r="XS194" s="3"/>
      <c r="XT194" s="3"/>
      <c r="XU194" s="3"/>
      <c r="XV194" s="3"/>
      <c r="XW194" s="3"/>
      <c r="XX194" s="3"/>
      <c r="XY194" s="3"/>
      <c r="XZ194" s="3"/>
      <c r="YA194" s="3"/>
      <c r="YB194" s="3"/>
      <c r="YC194" s="3"/>
      <c r="YD194" s="3"/>
      <c r="YE194" s="3"/>
      <c r="YF194" s="3"/>
      <c r="YG194" s="3"/>
      <c r="YH194" s="3"/>
      <c r="YI194" s="3"/>
      <c r="YJ194" s="3"/>
      <c r="YK194" s="3"/>
      <c r="YL194" s="3"/>
      <c r="YM194" s="3"/>
      <c r="YN194" s="3"/>
      <c r="YO194" s="3"/>
      <c r="YP194" s="3"/>
      <c r="YQ194" s="3"/>
      <c r="YR194" s="3"/>
      <c r="YS194" s="3"/>
      <c r="YT194" s="3"/>
      <c r="YU194" s="3"/>
      <c r="YV194" s="3"/>
      <c r="YW194" s="3"/>
      <c r="YX194" s="3"/>
      <c r="YY194" s="3"/>
      <c r="YZ194" s="3"/>
      <c r="ZA194" s="3"/>
      <c r="ZB194" s="3"/>
      <c r="ZC194" s="3"/>
      <c r="ZD194" s="3"/>
      <c r="ZE194" s="3"/>
      <c r="ZF194" s="3"/>
      <c r="ZG194" s="3"/>
      <c r="ZH194" s="3"/>
      <c r="ZI194" s="3"/>
      <c r="ZJ194" s="3"/>
      <c r="ZK194" s="3"/>
      <c r="ZL194" s="3"/>
      <c r="ZM194" s="3"/>
      <c r="ZN194" s="3"/>
      <c r="ZO194" s="3"/>
      <c r="ZP194" s="3"/>
      <c r="ZQ194" s="3"/>
      <c r="ZR194" s="3"/>
      <c r="ZS194" s="3"/>
      <c r="ZT194" s="3"/>
      <c r="ZU194" s="3"/>
      <c r="ZV194" s="3"/>
      <c r="ZW194" s="3"/>
      <c r="ZX194" s="3"/>
      <c r="ZY194" s="3"/>
      <c r="ZZ194" s="3"/>
      <c r="AAA194" s="3"/>
      <c r="AAB194" s="3"/>
      <c r="AAC194" s="3"/>
      <c r="AAD194" s="3"/>
      <c r="AAE194" s="3"/>
      <c r="AAF194" s="3"/>
      <c r="AAG194" s="3"/>
      <c r="AAH194" s="3"/>
      <c r="AAI194" s="3"/>
      <c r="AAJ194" s="3"/>
      <c r="AAK194" s="3"/>
      <c r="AAL194" s="3"/>
      <c r="AAM194" s="3"/>
      <c r="AAN194" s="3"/>
      <c r="AAO194" s="3"/>
      <c r="AAP194" s="3"/>
      <c r="AAQ194" s="3"/>
      <c r="AAR194" s="3"/>
      <c r="AAS194" s="3"/>
      <c r="AAT194" s="3"/>
      <c r="AAU194" s="3"/>
      <c r="AAV194" s="3"/>
      <c r="AAW194" s="3"/>
      <c r="AAX194" s="3"/>
      <c r="AAY194" s="3"/>
      <c r="AAZ194" s="3"/>
      <c r="ABA194" s="3"/>
      <c r="ABB194" s="3"/>
      <c r="ABC194" s="3"/>
      <c r="ABD194" s="3"/>
      <c r="ABE194" s="3"/>
      <c r="ABF194" s="3"/>
      <c r="ABG194" s="3"/>
      <c r="ABH194" s="3"/>
      <c r="ABI194" s="3"/>
      <c r="ABJ194" s="3"/>
      <c r="ABK194" s="3"/>
      <c r="ABL194" s="3"/>
      <c r="ABM194" s="3"/>
      <c r="ABN194" s="3"/>
      <c r="ABO194" s="3"/>
      <c r="ABP194" s="3"/>
      <c r="ABQ194" s="3"/>
      <c r="ABR194" s="3"/>
      <c r="ABS194" s="3"/>
      <c r="ABT194" s="3"/>
      <c r="ABU194" s="3"/>
      <c r="ABV194" s="3"/>
      <c r="ABW194" s="3"/>
      <c r="ABX194" s="3"/>
      <c r="ABY194" s="3"/>
      <c r="ABZ194" s="3"/>
      <c r="ACA194" s="3"/>
      <c r="ACB194" s="3"/>
      <c r="ACC194" s="3"/>
      <c r="ACD194" s="3"/>
      <c r="ACE194" s="3"/>
      <c r="ACF194" s="3"/>
      <c r="ACG194" s="3"/>
      <c r="ACH194" s="3"/>
      <c r="ACI194" s="3"/>
      <c r="ACJ194" s="3"/>
      <c r="ACK194" s="3"/>
      <c r="ACL194" s="3"/>
      <c r="ACM194" s="3"/>
      <c r="ACN194" s="3"/>
      <c r="ACO194" s="3"/>
      <c r="ACP194" s="3"/>
      <c r="ACQ194" s="3"/>
      <c r="ACR194" s="3"/>
      <c r="ACS194" s="3"/>
      <c r="ACT194" s="3"/>
      <c r="ACU194" s="3"/>
      <c r="ACV194" s="3"/>
      <c r="ACW194" s="3"/>
      <c r="ACX194" s="3"/>
      <c r="ACY194" s="3"/>
      <c r="ACZ194" s="3"/>
      <c r="ADA194" s="3"/>
      <c r="ADB194" s="3"/>
      <c r="ADC194" s="3"/>
      <c r="ADD194" s="3"/>
      <c r="ADE194" s="3"/>
      <c r="ADF194" s="3"/>
      <c r="ADG194" s="3"/>
      <c r="ADH194" s="3"/>
      <c r="ADI194" s="3"/>
      <c r="ADJ194" s="3"/>
      <c r="ADK194" s="3"/>
      <c r="ADL194" s="3"/>
      <c r="ADM194" s="3"/>
      <c r="ADN194" s="3"/>
      <c r="ADO194" s="3"/>
      <c r="ADP194" s="3"/>
      <c r="ADQ194" s="3"/>
      <c r="ADR194" s="3"/>
      <c r="ADS194" s="3"/>
      <c r="ADT194" s="3"/>
      <c r="ADU194" s="3"/>
      <c r="ADV194" s="3"/>
      <c r="ADW194" s="3"/>
      <c r="ADX194" s="3"/>
      <c r="ADY194" s="3"/>
      <c r="ADZ194" s="3"/>
      <c r="AEA194" s="3"/>
      <c r="AEB194" s="3"/>
      <c r="AEC194" s="3"/>
      <c r="AED194" s="3"/>
      <c r="AEE194" s="3"/>
      <c r="AEF194" s="3"/>
      <c r="AEG194" s="3"/>
      <c r="AEH194" s="3"/>
      <c r="AEI194" s="3"/>
      <c r="AEJ194" s="3"/>
      <c r="AEK194" s="3"/>
      <c r="AEL194" s="3"/>
      <c r="AEM194" s="3"/>
      <c r="AEN194" s="3"/>
      <c r="AEO194" s="3"/>
      <c r="AEP194" s="3"/>
      <c r="AEQ194" s="3"/>
      <c r="AER194" s="3"/>
      <c r="AES194" s="3"/>
      <c r="AET194" s="3"/>
      <c r="AEU194" s="3"/>
      <c r="AEV194" s="3"/>
      <c r="AEW194" s="3"/>
      <c r="AEX194" s="3"/>
      <c r="AEY194" s="3"/>
      <c r="AEZ194" s="3"/>
      <c r="AFA194" s="3"/>
      <c r="AFB194" s="3"/>
      <c r="AFC194" s="3"/>
      <c r="AFD194" s="3"/>
      <c r="AFE194" s="3"/>
      <c r="AFF194" s="3"/>
      <c r="AFG194" s="3"/>
      <c r="AFH194" s="3"/>
      <c r="AFI194" s="3"/>
      <c r="AFJ194" s="3"/>
      <c r="AFK194" s="3"/>
      <c r="AFL194" s="3"/>
      <c r="AFM194" s="3"/>
      <c r="AFN194" s="3"/>
      <c r="AFO194" s="3"/>
      <c r="AFP194" s="3"/>
      <c r="AFQ194" s="3"/>
      <c r="AFR194" s="3"/>
      <c r="AFS194" s="3"/>
      <c r="AFT194" s="3"/>
      <c r="AFU194" s="3"/>
      <c r="AFV194" s="3"/>
      <c r="AFW194" s="3"/>
      <c r="AFX194" s="3"/>
      <c r="AFY194" s="3"/>
      <c r="AFZ194" s="3"/>
      <c r="AGA194" s="3"/>
      <c r="AGB194" s="3"/>
      <c r="AGC194" s="3"/>
      <c r="AGD194" s="3"/>
      <c r="AGE194" s="3"/>
      <c r="AGF194" s="3"/>
      <c r="AGG194" s="3"/>
      <c r="AGH194" s="3"/>
      <c r="AGI194" s="3"/>
      <c r="AGJ194" s="3"/>
      <c r="AGK194" s="3"/>
      <c r="AGL194" s="3"/>
      <c r="AGM194" s="3"/>
      <c r="AGN194" s="3"/>
      <c r="AGO194" s="3"/>
      <c r="AGP194" s="3"/>
      <c r="AGQ194" s="3"/>
      <c r="AGR194" s="3"/>
      <c r="AGS194" s="3"/>
      <c r="AGT194" s="3"/>
      <c r="AGU194" s="3"/>
      <c r="AGV194" s="3"/>
      <c r="AGW194" s="3"/>
      <c r="AGX194" s="3"/>
      <c r="AGY194" s="3"/>
      <c r="AGZ194" s="3"/>
      <c r="AHA194" s="3"/>
      <c r="AHB194" s="3"/>
      <c r="AHC194" s="3"/>
      <c r="AHD194" s="3"/>
      <c r="AHE194" s="3"/>
      <c r="AHF194" s="3"/>
      <c r="AHG194" s="3"/>
      <c r="AHH194" s="3"/>
      <c r="AHI194" s="3"/>
      <c r="AHJ194" s="3"/>
      <c r="AHK194" s="3"/>
      <c r="AHL194" s="3"/>
      <c r="AHM194" s="3"/>
      <c r="AHN194" s="3"/>
      <c r="AHO194" s="3"/>
      <c r="AHP194" s="3"/>
      <c r="AHQ194" s="3"/>
      <c r="AHR194" s="3"/>
      <c r="AHS194" s="3"/>
      <c r="AHT194" s="3"/>
      <c r="AHU194" s="3"/>
      <c r="AHV194" s="3"/>
      <c r="AHW194" s="3"/>
      <c r="AHX194" s="3"/>
      <c r="AHY194" s="3"/>
      <c r="AHZ194" s="3"/>
      <c r="AIA194" s="3"/>
      <c r="AIB194" s="3"/>
      <c r="AIC194" s="3"/>
      <c r="AID194" s="3"/>
      <c r="AIE194" s="3"/>
      <c r="AIF194" s="3"/>
      <c r="AIG194" s="3"/>
      <c r="AIH194" s="3"/>
      <c r="AII194" s="3"/>
      <c r="AIJ194" s="3"/>
      <c r="AIK194" s="3"/>
      <c r="AIL194" s="3"/>
      <c r="AIM194" s="3"/>
      <c r="AIN194" s="3"/>
      <c r="AIO194" s="3"/>
      <c r="AIP194" s="3"/>
      <c r="AIQ194" s="3"/>
      <c r="AIR194" s="3"/>
      <c r="AIS194" s="3"/>
      <c r="AIT194" s="3"/>
      <c r="AIU194" s="3"/>
      <c r="AIV194" s="3"/>
      <c r="AIW194" s="3"/>
      <c r="AIX194" s="3"/>
      <c r="AIY194" s="3"/>
      <c r="AIZ194" s="3"/>
      <c r="AJA194" s="3"/>
      <c r="AJB194" s="3"/>
      <c r="AJC194" s="3"/>
      <c r="AJD194" s="3"/>
      <c r="AJE194" s="3"/>
      <c r="AJF194" s="3"/>
      <c r="AJG194" s="3"/>
      <c r="AJH194" s="3"/>
      <c r="AJI194" s="3"/>
      <c r="AJJ194" s="3"/>
      <c r="AJK194" s="3"/>
      <c r="AJL194" s="3"/>
      <c r="AJM194" s="3"/>
      <c r="AJN194" s="3"/>
      <c r="AJO194" s="3"/>
      <c r="AJP194" s="3"/>
      <c r="AJQ194" s="3"/>
      <c r="AJR194" s="3"/>
      <c r="AJS194" s="3"/>
      <c r="AJT194" s="3"/>
      <c r="AJU194" s="3"/>
      <c r="AJV194" s="3"/>
      <c r="AJW194" s="3"/>
      <c r="AJX194" s="3"/>
      <c r="AJY194" s="3"/>
      <c r="AJZ194" s="3"/>
      <c r="AKA194" s="3"/>
      <c r="AKB194" s="3"/>
      <c r="AKC194" s="3"/>
      <c r="AKD194" s="3"/>
      <c r="AKE194" s="3"/>
      <c r="AKF194" s="3"/>
      <c r="AKG194" s="3"/>
      <c r="AKH194" s="3"/>
      <c r="AKI194" s="3"/>
      <c r="AKJ194" s="3"/>
      <c r="AKK194" s="3"/>
    </row>
    <row r="195" spans="1:973" s="23" customFormat="1" ht="23.25" customHeight="1">
      <c r="A195" s="51">
        <f>A192+1</f>
        <v>53</v>
      </c>
      <c r="B195" s="18" t="s">
        <v>52</v>
      </c>
      <c r="C195" s="4"/>
      <c r="D195" s="28"/>
      <c r="E195" s="32"/>
      <c r="F195" s="100"/>
      <c r="G195" s="131"/>
      <c r="H195" s="131"/>
      <c r="I195" s="131"/>
      <c r="J195" s="131"/>
      <c r="K195" s="131"/>
      <c r="L195" s="131"/>
      <c r="M195" s="131"/>
      <c r="N195" s="131"/>
      <c r="O195" s="131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3"/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3"/>
      <c r="NC195" s="3"/>
      <c r="ND195" s="3"/>
      <c r="NE195" s="3"/>
      <c r="NF195" s="3"/>
      <c r="NG195" s="3"/>
      <c r="NH195" s="3"/>
      <c r="NI195" s="3"/>
      <c r="NJ195" s="3"/>
      <c r="NK195" s="3"/>
      <c r="NL195" s="3"/>
      <c r="NM195" s="3"/>
      <c r="NN195" s="3"/>
      <c r="NO195" s="3"/>
      <c r="NP195" s="3"/>
      <c r="NQ195" s="3"/>
      <c r="NR195" s="3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3"/>
      <c r="OH195" s="3"/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3"/>
      <c r="OX195" s="3"/>
      <c r="OY195" s="3"/>
      <c r="OZ195" s="3"/>
      <c r="PA195" s="3"/>
      <c r="PB195" s="3"/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  <c r="QI195" s="3"/>
      <c r="QJ195" s="3"/>
      <c r="QK195" s="3"/>
      <c r="QL195" s="3"/>
      <c r="QM195" s="3"/>
      <c r="QN195" s="3"/>
      <c r="QO195" s="3"/>
      <c r="QP195" s="3"/>
      <c r="QQ195" s="3"/>
      <c r="QR195" s="3"/>
      <c r="QS195" s="3"/>
      <c r="QT195" s="3"/>
      <c r="QU195" s="3"/>
      <c r="QV195" s="3"/>
      <c r="QW195" s="3"/>
      <c r="QX195" s="3"/>
      <c r="QY195" s="3"/>
      <c r="QZ195" s="3"/>
      <c r="RA195" s="3"/>
      <c r="RB195" s="3"/>
      <c r="RC195" s="3"/>
      <c r="RD195" s="3"/>
      <c r="RE195" s="3"/>
      <c r="RF195" s="3"/>
      <c r="RG195" s="3"/>
      <c r="RH195" s="3"/>
      <c r="RI195" s="3"/>
      <c r="RJ195" s="3"/>
      <c r="RK195" s="3"/>
      <c r="RL195" s="3"/>
      <c r="RM195" s="3"/>
      <c r="RN195" s="3"/>
      <c r="RO195" s="3"/>
      <c r="RP195" s="3"/>
      <c r="RQ195" s="3"/>
      <c r="RR195" s="3"/>
      <c r="RS195" s="3"/>
      <c r="RT195" s="3"/>
      <c r="RU195" s="3"/>
      <c r="RV195" s="3"/>
      <c r="RW195" s="3"/>
      <c r="RX195" s="3"/>
      <c r="RY195" s="3"/>
      <c r="RZ195" s="3"/>
      <c r="SA195" s="3"/>
      <c r="SB195" s="3"/>
      <c r="SC195" s="3"/>
      <c r="SD195" s="3"/>
      <c r="SE195" s="3"/>
      <c r="SF195" s="3"/>
      <c r="SG195" s="3"/>
      <c r="SH195" s="3"/>
      <c r="SI195" s="3"/>
      <c r="SJ195" s="3"/>
      <c r="SK195" s="3"/>
      <c r="SL195" s="3"/>
      <c r="SM195" s="3"/>
      <c r="SN195" s="3"/>
      <c r="SO195" s="3"/>
      <c r="SP195" s="3"/>
      <c r="SQ195" s="3"/>
      <c r="SR195" s="3"/>
      <c r="SS195" s="3"/>
      <c r="ST195" s="3"/>
      <c r="SU195" s="3"/>
      <c r="SV195" s="3"/>
      <c r="SW195" s="3"/>
      <c r="SX195" s="3"/>
      <c r="SY195" s="3"/>
      <c r="SZ195" s="3"/>
      <c r="TA195" s="3"/>
      <c r="TB195" s="3"/>
      <c r="TC195" s="3"/>
      <c r="TD195" s="3"/>
      <c r="TE195" s="3"/>
      <c r="TF195" s="3"/>
      <c r="TG195" s="3"/>
      <c r="TH195" s="3"/>
      <c r="TI195" s="3"/>
      <c r="TJ195" s="3"/>
      <c r="TK195" s="3"/>
      <c r="TL195" s="3"/>
      <c r="TM195" s="3"/>
      <c r="TN195" s="3"/>
      <c r="TO195" s="3"/>
      <c r="TP195" s="3"/>
      <c r="TQ195" s="3"/>
      <c r="TR195" s="3"/>
      <c r="TS195" s="3"/>
      <c r="TT195" s="3"/>
      <c r="TU195" s="3"/>
      <c r="TV195" s="3"/>
      <c r="TW195" s="3"/>
      <c r="TX195" s="3"/>
      <c r="TY195" s="3"/>
      <c r="TZ195" s="3"/>
      <c r="UA195" s="3"/>
      <c r="UB195" s="3"/>
      <c r="UC195" s="3"/>
      <c r="UD195" s="3"/>
      <c r="UE195" s="3"/>
      <c r="UF195" s="3"/>
      <c r="UG195" s="3"/>
      <c r="UH195" s="3"/>
      <c r="UI195" s="3"/>
      <c r="UJ195" s="3"/>
      <c r="UK195" s="3"/>
      <c r="UL195" s="3"/>
      <c r="UM195" s="3"/>
      <c r="UN195" s="3"/>
      <c r="UO195" s="3"/>
      <c r="UP195" s="3"/>
      <c r="UQ195" s="3"/>
      <c r="UR195" s="3"/>
      <c r="US195" s="3"/>
      <c r="UT195" s="3"/>
      <c r="UU195" s="3"/>
      <c r="UV195" s="3"/>
      <c r="UW195" s="3"/>
      <c r="UX195" s="3"/>
      <c r="UY195" s="3"/>
      <c r="UZ195" s="3"/>
      <c r="VA195" s="3"/>
      <c r="VB195" s="3"/>
      <c r="VC195" s="3"/>
      <c r="VD195" s="3"/>
      <c r="VE195" s="3"/>
      <c r="VF195" s="3"/>
      <c r="VG195" s="3"/>
      <c r="VH195" s="3"/>
      <c r="VI195" s="3"/>
      <c r="VJ195" s="3"/>
      <c r="VK195" s="3"/>
      <c r="VL195" s="3"/>
      <c r="VM195" s="3"/>
      <c r="VN195" s="3"/>
      <c r="VO195" s="3"/>
      <c r="VP195" s="3"/>
      <c r="VQ195" s="3"/>
      <c r="VR195" s="3"/>
      <c r="VS195" s="3"/>
      <c r="VT195" s="3"/>
      <c r="VU195" s="3"/>
      <c r="VV195" s="3"/>
      <c r="VW195" s="3"/>
      <c r="VX195" s="3"/>
      <c r="VY195" s="3"/>
      <c r="VZ195" s="3"/>
      <c r="WA195" s="3"/>
      <c r="WB195" s="3"/>
      <c r="WC195" s="3"/>
      <c r="WD195" s="3"/>
      <c r="WE195" s="3"/>
      <c r="WF195" s="3"/>
      <c r="WG195" s="3"/>
      <c r="WH195" s="3"/>
      <c r="WI195" s="3"/>
      <c r="WJ195" s="3"/>
      <c r="WK195" s="3"/>
      <c r="WL195" s="3"/>
      <c r="WM195" s="3"/>
      <c r="WN195" s="3"/>
      <c r="WO195" s="3"/>
      <c r="WP195" s="3"/>
      <c r="WQ195" s="3"/>
      <c r="WR195" s="3"/>
      <c r="WS195" s="3"/>
      <c r="WT195" s="3"/>
      <c r="WU195" s="3"/>
      <c r="WV195" s="3"/>
      <c r="WW195" s="3"/>
      <c r="WX195" s="3"/>
      <c r="WY195" s="3"/>
      <c r="WZ195" s="3"/>
      <c r="XA195" s="3"/>
      <c r="XB195" s="3"/>
      <c r="XC195" s="3"/>
      <c r="XD195" s="3"/>
      <c r="XE195" s="3"/>
      <c r="XF195" s="3"/>
      <c r="XG195" s="3"/>
      <c r="XH195" s="3"/>
      <c r="XI195" s="3"/>
      <c r="XJ195" s="3"/>
      <c r="XK195" s="3"/>
      <c r="XL195" s="3"/>
      <c r="XM195" s="3"/>
      <c r="XN195" s="3"/>
      <c r="XO195" s="3"/>
      <c r="XP195" s="3"/>
      <c r="XQ195" s="3"/>
      <c r="XR195" s="3"/>
      <c r="XS195" s="3"/>
      <c r="XT195" s="3"/>
      <c r="XU195" s="3"/>
      <c r="XV195" s="3"/>
      <c r="XW195" s="3"/>
      <c r="XX195" s="3"/>
      <c r="XY195" s="3"/>
      <c r="XZ195" s="3"/>
      <c r="YA195" s="3"/>
      <c r="YB195" s="3"/>
      <c r="YC195" s="3"/>
      <c r="YD195" s="3"/>
      <c r="YE195" s="3"/>
      <c r="YF195" s="3"/>
      <c r="YG195" s="3"/>
      <c r="YH195" s="3"/>
      <c r="YI195" s="3"/>
      <c r="YJ195" s="3"/>
      <c r="YK195" s="3"/>
      <c r="YL195" s="3"/>
      <c r="YM195" s="3"/>
      <c r="YN195" s="3"/>
      <c r="YO195" s="3"/>
      <c r="YP195" s="3"/>
      <c r="YQ195" s="3"/>
      <c r="YR195" s="3"/>
      <c r="YS195" s="3"/>
      <c r="YT195" s="3"/>
      <c r="YU195" s="3"/>
      <c r="YV195" s="3"/>
      <c r="YW195" s="3"/>
      <c r="YX195" s="3"/>
      <c r="YY195" s="3"/>
      <c r="YZ195" s="3"/>
      <c r="ZA195" s="3"/>
      <c r="ZB195" s="3"/>
      <c r="ZC195" s="3"/>
      <c r="ZD195" s="3"/>
      <c r="ZE195" s="3"/>
      <c r="ZF195" s="3"/>
      <c r="ZG195" s="3"/>
      <c r="ZH195" s="3"/>
      <c r="ZI195" s="3"/>
      <c r="ZJ195" s="3"/>
      <c r="ZK195" s="3"/>
      <c r="ZL195" s="3"/>
      <c r="ZM195" s="3"/>
      <c r="ZN195" s="3"/>
      <c r="ZO195" s="3"/>
      <c r="ZP195" s="3"/>
      <c r="ZQ195" s="3"/>
      <c r="ZR195" s="3"/>
      <c r="ZS195" s="3"/>
      <c r="ZT195" s="3"/>
      <c r="ZU195" s="3"/>
      <c r="ZV195" s="3"/>
      <c r="ZW195" s="3"/>
      <c r="ZX195" s="3"/>
      <c r="ZY195" s="3"/>
      <c r="ZZ195" s="3"/>
      <c r="AAA195" s="3"/>
      <c r="AAB195" s="3"/>
      <c r="AAC195" s="3"/>
      <c r="AAD195" s="3"/>
      <c r="AAE195" s="3"/>
      <c r="AAF195" s="3"/>
      <c r="AAG195" s="3"/>
      <c r="AAH195" s="3"/>
      <c r="AAI195" s="3"/>
      <c r="AAJ195" s="3"/>
      <c r="AAK195" s="3"/>
      <c r="AAL195" s="3"/>
      <c r="AAM195" s="3"/>
      <c r="AAN195" s="3"/>
      <c r="AAO195" s="3"/>
      <c r="AAP195" s="3"/>
      <c r="AAQ195" s="3"/>
      <c r="AAR195" s="3"/>
      <c r="AAS195" s="3"/>
      <c r="AAT195" s="3"/>
      <c r="AAU195" s="3"/>
      <c r="AAV195" s="3"/>
      <c r="AAW195" s="3"/>
      <c r="AAX195" s="3"/>
      <c r="AAY195" s="3"/>
      <c r="AAZ195" s="3"/>
      <c r="ABA195" s="3"/>
      <c r="ABB195" s="3"/>
      <c r="ABC195" s="3"/>
      <c r="ABD195" s="3"/>
      <c r="ABE195" s="3"/>
      <c r="ABF195" s="3"/>
      <c r="ABG195" s="3"/>
      <c r="ABH195" s="3"/>
      <c r="ABI195" s="3"/>
      <c r="ABJ195" s="3"/>
      <c r="ABK195" s="3"/>
      <c r="ABL195" s="3"/>
      <c r="ABM195" s="3"/>
      <c r="ABN195" s="3"/>
      <c r="ABO195" s="3"/>
      <c r="ABP195" s="3"/>
      <c r="ABQ195" s="3"/>
      <c r="ABR195" s="3"/>
      <c r="ABS195" s="3"/>
      <c r="ABT195" s="3"/>
      <c r="ABU195" s="3"/>
      <c r="ABV195" s="3"/>
      <c r="ABW195" s="3"/>
      <c r="ABX195" s="3"/>
      <c r="ABY195" s="3"/>
      <c r="ABZ195" s="3"/>
      <c r="ACA195" s="3"/>
      <c r="ACB195" s="3"/>
      <c r="ACC195" s="3"/>
      <c r="ACD195" s="3"/>
      <c r="ACE195" s="3"/>
      <c r="ACF195" s="3"/>
      <c r="ACG195" s="3"/>
      <c r="ACH195" s="3"/>
      <c r="ACI195" s="3"/>
      <c r="ACJ195" s="3"/>
      <c r="ACK195" s="3"/>
      <c r="ACL195" s="3"/>
      <c r="ACM195" s="3"/>
      <c r="ACN195" s="3"/>
      <c r="ACO195" s="3"/>
      <c r="ACP195" s="3"/>
      <c r="ACQ195" s="3"/>
      <c r="ACR195" s="3"/>
      <c r="ACS195" s="3"/>
      <c r="ACT195" s="3"/>
      <c r="ACU195" s="3"/>
      <c r="ACV195" s="3"/>
      <c r="ACW195" s="3"/>
      <c r="ACX195" s="3"/>
      <c r="ACY195" s="3"/>
      <c r="ACZ195" s="3"/>
      <c r="ADA195" s="3"/>
      <c r="ADB195" s="3"/>
      <c r="ADC195" s="3"/>
      <c r="ADD195" s="3"/>
      <c r="ADE195" s="3"/>
      <c r="ADF195" s="3"/>
      <c r="ADG195" s="3"/>
      <c r="ADH195" s="3"/>
      <c r="ADI195" s="3"/>
      <c r="ADJ195" s="3"/>
      <c r="ADK195" s="3"/>
      <c r="ADL195" s="3"/>
      <c r="ADM195" s="3"/>
      <c r="ADN195" s="3"/>
      <c r="ADO195" s="3"/>
      <c r="ADP195" s="3"/>
      <c r="ADQ195" s="3"/>
      <c r="ADR195" s="3"/>
      <c r="ADS195" s="3"/>
      <c r="ADT195" s="3"/>
      <c r="ADU195" s="3"/>
      <c r="ADV195" s="3"/>
      <c r="ADW195" s="3"/>
      <c r="ADX195" s="3"/>
      <c r="ADY195" s="3"/>
      <c r="ADZ195" s="3"/>
      <c r="AEA195" s="3"/>
      <c r="AEB195" s="3"/>
      <c r="AEC195" s="3"/>
      <c r="AED195" s="3"/>
      <c r="AEE195" s="3"/>
      <c r="AEF195" s="3"/>
      <c r="AEG195" s="3"/>
      <c r="AEH195" s="3"/>
      <c r="AEI195" s="3"/>
      <c r="AEJ195" s="3"/>
      <c r="AEK195" s="3"/>
      <c r="AEL195" s="3"/>
      <c r="AEM195" s="3"/>
      <c r="AEN195" s="3"/>
      <c r="AEO195" s="3"/>
      <c r="AEP195" s="3"/>
      <c r="AEQ195" s="3"/>
      <c r="AER195" s="3"/>
      <c r="AES195" s="3"/>
      <c r="AET195" s="3"/>
      <c r="AEU195" s="3"/>
      <c r="AEV195" s="3"/>
      <c r="AEW195" s="3"/>
      <c r="AEX195" s="3"/>
      <c r="AEY195" s="3"/>
      <c r="AEZ195" s="3"/>
      <c r="AFA195" s="3"/>
      <c r="AFB195" s="3"/>
      <c r="AFC195" s="3"/>
      <c r="AFD195" s="3"/>
      <c r="AFE195" s="3"/>
      <c r="AFF195" s="3"/>
      <c r="AFG195" s="3"/>
      <c r="AFH195" s="3"/>
      <c r="AFI195" s="3"/>
      <c r="AFJ195" s="3"/>
      <c r="AFK195" s="3"/>
      <c r="AFL195" s="3"/>
      <c r="AFM195" s="3"/>
      <c r="AFN195" s="3"/>
      <c r="AFO195" s="3"/>
      <c r="AFP195" s="3"/>
      <c r="AFQ195" s="3"/>
      <c r="AFR195" s="3"/>
      <c r="AFS195" s="3"/>
      <c r="AFT195" s="3"/>
      <c r="AFU195" s="3"/>
      <c r="AFV195" s="3"/>
      <c r="AFW195" s="3"/>
      <c r="AFX195" s="3"/>
      <c r="AFY195" s="3"/>
      <c r="AFZ195" s="3"/>
      <c r="AGA195" s="3"/>
      <c r="AGB195" s="3"/>
      <c r="AGC195" s="3"/>
      <c r="AGD195" s="3"/>
      <c r="AGE195" s="3"/>
      <c r="AGF195" s="3"/>
      <c r="AGG195" s="3"/>
      <c r="AGH195" s="3"/>
      <c r="AGI195" s="3"/>
      <c r="AGJ195" s="3"/>
      <c r="AGK195" s="3"/>
      <c r="AGL195" s="3"/>
      <c r="AGM195" s="3"/>
      <c r="AGN195" s="3"/>
      <c r="AGO195" s="3"/>
      <c r="AGP195" s="3"/>
      <c r="AGQ195" s="3"/>
      <c r="AGR195" s="3"/>
      <c r="AGS195" s="3"/>
      <c r="AGT195" s="3"/>
      <c r="AGU195" s="3"/>
      <c r="AGV195" s="3"/>
      <c r="AGW195" s="3"/>
      <c r="AGX195" s="3"/>
      <c r="AGY195" s="3"/>
      <c r="AGZ195" s="3"/>
      <c r="AHA195" s="3"/>
      <c r="AHB195" s="3"/>
      <c r="AHC195" s="3"/>
      <c r="AHD195" s="3"/>
      <c r="AHE195" s="3"/>
      <c r="AHF195" s="3"/>
      <c r="AHG195" s="3"/>
      <c r="AHH195" s="3"/>
      <c r="AHI195" s="3"/>
      <c r="AHJ195" s="3"/>
      <c r="AHK195" s="3"/>
      <c r="AHL195" s="3"/>
      <c r="AHM195" s="3"/>
      <c r="AHN195" s="3"/>
      <c r="AHO195" s="3"/>
      <c r="AHP195" s="3"/>
      <c r="AHQ195" s="3"/>
      <c r="AHR195" s="3"/>
      <c r="AHS195" s="3"/>
      <c r="AHT195" s="3"/>
      <c r="AHU195" s="3"/>
      <c r="AHV195" s="3"/>
      <c r="AHW195" s="3"/>
      <c r="AHX195" s="3"/>
      <c r="AHY195" s="3"/>
      <c r="AHZ195" s="3"/>
      <c r="AIA195" s="3"/>
      <c r="AIB195" s="3"/>
      <c r="AIC195" s="3"/>
      <c r="AID195" s="3"/>
      <c r="AIE195" s="3"/>
      <c r="AIF195" s="3"/>
      <c r="AIG195" s="3"/>
      <c r="AIH195" s="3"/>
      <c r="AII195" s="3"/>
      <c r="AIJ195" s="3"/>
      <c r="AIK195" s="3"/>
      <c r="AIL195" s="3"/>
      <c r="AIM195" s="3"/>
      <c r="AIN195" s="3"/>
      <c r="AIO195" s="3"/>
      <c r="AIP195" s="3"/>
      <c r="AIQ195" s="3"/>
      <c r="AIR195" s="3"/>
      <c r="AIS195" s="3"/>
      <c r="AIT195" s="3"/>
      <c r="AIU195" s="3"/>
      <c r="AIV195" s="3"/>
      <c r="AIW195" s="3"/>
      <c r="AIX195" s="3"/>
      <c r="AIY195" s="3"/>
      <c r="AIZ195" s="3"/>
      <c r="AJA195" s="3"/>
      <c r="AJB195" s="3"/>
      <c r="AJC195" s="3"/>
      <c r="AJD195" s="3"/>
      <c r="AJE195" s="3"/>
      <c r="AJF195" s="3"/>
      <c r="AJG195" s="3"/>
      <c r="AJH195" s="3"/>
      <c r="AJI195" s="3"/>
      <c r="AJJ195" s="3"/>
      <c r="AJK195" s="3"/>
      <c r="AJL195" s="3"/>
      <c r="AJM195" s="3"/>
      <c r="AJN195" s="3"/>
      <c r="AJO195" s="3"/>
      <c r="AJP195" s="3"/>
      <c r="AJQ195" s="3"/>
      <c r="AJR195" s="3"/>
      <c r="AJS195" s="3"/>
      <c r="AJT195" s="3"/>
      <c r="AJU195" s="3"/>
      <c r="AJV195" s="3"/>
      <c r="AJW195" s="3"/>
      <c r="AJX195" s="3"/>
      <c r="AJY195" s="3"/>
      <c r="AJZ195" s="3"/>
      <c r="AKA195" s="3"/>
      <c r="AKB195" s="3"/>
      <c r="AKC195" s="3"/>
      <c r="AKD195" s="3"/>
      <c r="AKE195" s="3"/>
      <c r="AKF195" s="3"/>
      <c r="AKG195" s="3"/>
      <c r="AKH195" s="3"/>
      <c r="AKI195" s="3"/>
      <c r="AKJ195" s="3"/>
      <c r="AKK195" s="3"/>
    </row>
    <row r="196" spans="1:973" s="23" customFormat="1" ht="21" customHeight="1">
      <c r="A196" s="51"/>
      <c r="B196" s="27" t="s">
        <v>38</v>
      </c>
      <c r="C196" s="4" t="s">
        <v>32</v>
      </c>
      <c r="D196" s="28">
        <v>2</v>
      </c>
      <c r="E196" s="28"/>
      <c r="F196" s="93">
        <f>D196*E196</f>
        <v>0</v>
      </c>
      <c r="G196" s="131"/>
      <c r="H196" s="131"/>
      <c r="I196" s="131"/>
      <c r="J196" s="131"/>
      <c r="K196" s="131"/>
      <c r="L196" s="131"/>
      <c r="M196" s="131"/>
      <c r="N196" s="131"/>
      <c r="O196" s="131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/>
      <c r="LE196" s="3"/>
      <c r="LF196" s="3"/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/>
      <c r="LU196" s="3"/>
      <c r="LV196" s="3"/>
      <c r="LW196" s="3"/>
      <c r="LX196" s="3"/>
      <c r="LY196" s="3"/>
      <c r="LZ196" s="3"/>
      <c r="MA196" s="3"/>
      <c r="MB196" s="3"/>
      <c r="MC196" s="3"/>
      <c r="MD196" s="3"/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/>
      <c r="MW196" s="3"/>
      <c r="MX196" s="3"/>
      <c r="MY196" s="3"/>
      <c r="MZ196" s="3"/>
      <c r="NA196" s="3"/>
      <c r="NB196" s="3"/>
      <c r="NC196" s="3"/>
      <c r="ND196" s="3"/>
      <c r="NE196" s="3"/>
      <c r="NF196" s="3"/>
      <c r="NG196" s="3"/>
      <c r="NH196" s="3"/>
      <c r="NI196" s="3"/>
      <c r="NJ196" s="3"/>
      <c r="NK196" s="3"/>
      <c r="NL196" s="3"/>
      <c r="NM196" s="3"/>
      <c r="NN196" s="3"/>
      <c r="NO196" s="3"/>
      <c r="NP196" s="3"/>
      <c r="NQ196" s="3"/>
      <c r="NR196" s="3"/>
      <c r="NS196" s="3"/>
      <c r="NT196" s="3"/>
      <c r="NU196" s="3"/>
      <c r="NV196" s="3"/>
      <c r="NW196" s="3"/>
      <c r="NX196" s="3"/>
      <c r="NY196" s="3"/>
      <c r="NZ196" s="3"/>
      <c r="OA196" s="3"/>
      <c r="OB196" s="3"/>
      <c r="OC196" s="3"/>
      <c r="OD196" s="3"/>
      <c r="OE196" s="3"/>
      <c r="OF196" s="3"/>
      <c r="OG196" s="3"/>
      <c r="OH196" s="3"/>
      <c r="OI196" s="3"/>
      <c r="OJ196" s="3"/>
      <c r="OK196" s="3"/>
      <c r="OL196" s="3"/>
      <c r="OM196" s="3"/>
      <c r="ON196" s="3"/>
      <c r="OO196" s="3"/>
      <c r="OP196" s="3"/>
      <c r="OQ196" s="3"/>
      <c r="OR196" s="3"/>
      <c r="OS196" s="3"/>
      <c r="OT196" s="3"/>
      <c r="OU196" s="3"/>
      <c r="OV196" s="3"/>
      <c r="OW196" s="3"/>
      <c r="OX196" s="3"/>
      <c r="OY196" s="3"/>
      <c r="OZ196" s="3"/>
      <c r="PA196" s="3"/>
      <c r="PB196" s="3"/>
      <c r="PC196" s="3"/>
      <c r="PD196" s="3"/>
      <c r="PE196" s="3"/>
      <c r="PF196" s="3"/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/>
      <c r="PR196" s="3"/>
      <c r="PS196" s="3"/>
      <c r="PT196" s="3"/>
      <c r="PU196" s="3"/>
      <c r="PV196" s="3"/>
      <c r="PW196" s="3"/>
      <c r="PX196" s="3"/>
      <c r="PY196" s="3"/>
      <c r="PZ196" s="3"/>
      <c r="QA196" s="3"/>
      <c r="QB196" s="3"/>
      <c r="QC196" s="3"/>
      <c r="QD196" s="3"/>
      <c r="QE196" s="3"/>
      <c r="QF196" s="3"/>
      <c r="QG196" s="3"/>
      <c r="QH196" s="3"/>
      <c r="QI196" s="3"/>
      <c r="QJ196" s="3"/>
      <c r="QK196" s="3"/>
      <c r="QL196" s="3"/>
      <c r="QM196" s="3"/>
      <c r="QN196" s="3"/>
      <c r="QO196" s="3"/>
      <c r="QP196" s="3"/>
      <c r="QQ196" s="3"/>
      <c r="QR196" s="3"/>
      <c r="QS196" s="3"/>
      <c r="QT196" s="3"/>
      <c r="QU196" s="3"/>
      <c r="QV196" s="3"/>
      <c r="QW196" s="3"/>
      <c r="QX196" s="3"/>
      <c r="QY196" s="3"/>
      <c r="QZ196" s="3"/>
      <c r="RA196" s="3"/>
      <c r="RB196" s="3"/>
      <c r="RC196" s="3"/>
      <c r="RD196" s="3"/>
      <c r="RE196" s="3"/>
      <c r="RF196" s="3"/>
      <c r="RG196" s="3"/>
      <c r="RH196" s="3"/>
      <c r="RI196" s="3"/>
      <c r="RJ196" s="3"/>
      <c r="RK196" s="3"/>
      <c r="RL196" s="3"/>
      <c r="RM196" s="3"/>
      <c r="RN196" s="3"/>
      <c r="RO196" s="3"/>
      <c r="RP196" s="3"/>
      <c r="RQ196" s="3"/>
      <c r="RR196" s="3"/>
      <c r="RS196" s="3"/>
      <c r="RT196" s="3"/>
      <c r="RU196" s="3"/>
      <c r="RV196" s="3"/>
      <c r="RW196" s="3"/>
      <c r="RX196" s="3"/>
      <c r="RY196" s="3"/>
      <c r="RZ196" s="3"/>
      <c r="SA196" s="3"/>
      <c r="SB196" s="3"/>
      <c r="SC196" s="3"/>
      <c r="SD196" s="3"/>
      <c r="SE196" s="3"/>
      <c r="SF196" s="3"/>
      <c r="SG196" s="3"/>
      <c r="SH196" s="3"/>
      <c r="SI196" s="3"/>
      <c r="SJ196" s="3"/>
      <c r="SK196" s="3"/>
      <c r="SL196" s="3"/>
      <c r="SM196" s="3"/>
      <c r="SN196" s="3"/>
      <c r="SO196" s="3"/>
      <c r="SP196" s="3"/>
      <c r="SQ196" s="3"/>
      <c r="SR196" s="3"/>
      <c r="SS196" s="3"/>
      <c r="ST196" s="3"/>
      <c r="SU196" s="3"/>
      <c r="SV196" s="3"/>
      <c r="SW196" s="3"/>
      <c r="SX196" s="3"/>
      <c r="SY196" s="3"/>
      <c r="SZ196" s="3"/>
      <c r="TA196" s="3"/>
      <c r="TB196" s="3"/>
      <c r="TC196" s="3"/>
      <c r="TD196" s="3"/>
      <c r="TE196" s="3"/>
      <c r="TF196" s="3"/>
      <c r="TG196" s="3"/>
      <c r="TH196" s="3"/>
      <c r="TI196" s="3"/>
      <c r="TJ196" s="3"/>
      <c r="TK196" s="3"/>
      <c r="TL196" s="3"/>
      <c r="TM196" s="3"/>
      <c r="TN196" s="3"/>
      <c r="TO196" s="3"/>
      <c r="TP196" s="3"/>
      <c r="TQ196" s="3"/>
      <c r="TR196" s="3"/>
      <c r="TS196" s="3"/>
      <c r="TT196" s="3"/>
      <c r="TU196" s="3"/>
      <c r="TV196" s="3"/>
      <c r="TW196" s="3"/>
      <c r="TX196" s="3"/>
      <c r="TY196" s="3"/>
      <c r="TZ196" s="3"/>
      <c r="UA196" s="3"/>
      <c r="UB196" s="3"/>
      <c r="UC196" s="3"/>
      <c r="UD196" s="3"/>
      <c r="UE196" s="3"/>
      <c r="UF196" s="3"/>
      <c r="UG196" s="3"/>
      <c r="UH196" s="3"/>
      <c r="UI196" s="3"/>
      <c r="UJ196" s="3"/>
      <c r="UK196" s="3"/>
      <c r="UL196" s="3"/>
      <c r="UM196" s="3"/>
      <c r="UN196" s="3"/>
      <c r="UO196" s="3"/>
      <c r="UP196" s="3"/>
      <c r="UQ196" s="3"/>
      <c r="UR196" s="3"/>
      <c r="US196" s="3"/>
      <c r="UT196" s="3"/>
      <c r="UU196" s="3"/>
      <c r="UV196" s="3"/>
      <c r="UW196" s="3"/>
      <c r="UX196" s="3"/>
      <c r="UY196" s="3"/>
      <c r="UZ196" s="3"/>
      <c r="VA196" s="3"/>
      <c r="VB196" s="3"/>
      <c r="VC196" s="3"/>
      <c r="VD196" s="3"/>
      <c r="VE196" s="3"/>
      <c r="VF196" s="3"/>
      <c r="VG196" s="3"/>
      <c r="VH196" s="3"/>
      <c r="VI196" s="3"/>
      <c r="VJ196" s="3"/>
      <c r="VK196" s="3"/>
      <c r="VL196" s="3"/>
      <c r="VM196" s="3"/>
      <c r="VN196" s="3"/>
      <c r="VO196" s="3"/>
      <c r="VP196" s="3"/>
      <c r="VQ196" s="3"/>
      <c r="VR196" s="3"/>
      <c r="VS196" s="3"/>
      <c r="VT196" s="3"/>
      <c r="VU196" s="3"/>
      <c r="VV196" s="3"/>
      <c r="VW196" s="3"/>
      <c r="VX196" s="3"/>
      <c r="VY196" s="3"/>
      <c r="VZ196" s="3"/>
      <c r="WA196" s="3"/>
      <c r="WB196" s="3"/>
      <c r="WC196" s="3"/>
      <c r="WD196" s="3"/>
      <c r="WE196" s="3"/>
      <c r="WF196" s="3"/>
      <c r="WG196" s="3"/>
      <c r="WH196" s="3"/>
      <c r="WI196" s="3"/>
      <c r="WJ196" s="3"/>
      <c r="WK196" s="3"/>
      <c r="WL196" s="3"/>
      <c r="WM196" s="3"/>
      <c r="WN196" s="3"/>
      <c r="WO196" s="3"/>
      <c r="WP196" s="3"/>
      <c r="WQ196" s="3"/>
      <c r="WR196" s="3"/>
      <c r="WS196" s="3"/>
      <c r="WT196" s="3"/>
      <c r="WU196" s="3"/>
      <c r="WV196" s="3"/>
      <c r="WW196" s="3"/>
      <c r="WX196" s="3"/>
      <c r="WY196" s="3"/>
      <c r="WZ196" s="3"/>
      <c r="XA196" s="3"/>
      <c r="XB196" s="3"/>
      <c r="XC196" s="3"/>
      <c r="XD196" s="3"/>
      <c r="XE196" s="3"/>
      <c r="XF196" s="3"/>
      <c r="XG196" s="3"/>
      <c r="XH196" s="3"/>
      <c r="XI196" s="3"/>
      <c r="XJ196" s="3"/>
      <c r="XK196" s="3"/>
      <c r="XL196" s="3"/>
      <c r="XM196" s="3"/>
      <c r="XN196" s="3"/>
      <c r="XO196" s="3"/>
      <c r="XP196" s="3"/>
      <c r="XQ196" s="3"/>
      <c r="XR196" s="3"/>
      <c r="XS196" s="3"/>
      <c r="XT196" s="3"/>
      <c r="XU196" s="3"/>
      <c r="XV196" s="3"/>
      <c r="XW196" s="3"/>
      <c r="XX196" s="3"/>
      <c r="XY196" s="3"/>
      <c r="XZ196" s="3"/>
      <c r="YA196" s="3"/>
      <c r="YB196" s="3"/>
      <c r="YC196" s="3"/>
      <c r="YD196" s="3"/>
      <c r="YE196" s="3"/>
      <c r="YF196" s="3"/>
      <c r="YG196" s="3"/>
      <c r="YH196" s="3"/>
      <c r="YI196" s="3"/>
      <c r="YJ196" s="3"/>
      <c r="YK196" s="3"/>
      <c r="YL196" s="3"/>
      <c r="YM196" s="3"/>
      <c r="YN196" s="3"/>
      <c r="YO196" s="3"/>
      <c r="YP196" s="3"/>
      <c r="YQ196" s="3"/>
      <c r="YR196" s="3"/>
      <c r="YS196" s="3"/>
      <c r="YT196" s="3"/>
      <c r="YU196" s="3"/>
      <c r="YV196" s="3"/>
      <c r="YW196" s="3"/>
      <c r="YX196" s="3"/>
      <c r="YY196" s="3"/>
      <c r="YZ196" s="3"/>
      <c r="ZA196" s="3"/>
      <c r="ZB196" s="3"/>
      <c r="ZC196" s="3"/>
      <c r="ZD196" s="3"/>
      <c r="ZE196" s="3"/>
      <c r="ZF196" s="3"/>
      <c r="ZG196" s="3"/>
      <c r="ZH196" s="3"/>
      <c r="ZI196" s="3"/>
      <c r="ZJ196" s="3"/>
      <c r="ZK196" s="3"/>
      <c r="ZL196" s="3"/>
      <c r="ZM196" s="3"/>
      <c r="ZN196" s="3"/>
      <c r="ZO196" s="3"/>
      <c r="ZP196" s="3"/>
      <c r="ZQ196" s="3"/>
      <c r="ZR196" s="3"/>
      <c r="ZS196" s="3"/>
      <c r="ZT196" s="3"/>
      <c r="ZU196" s="3"/>
      <c r="ZV196" s="3"/>
      <c r="ZW196" s="3"/>
      <c r="ZX196" s="3"/>
      <c r="ZY196" s="3"/>
      <c r="ZZ196" s="3"/>
      <c r="AAA196" s="3"/>
      <c r="AAB196" s="3"/>
      <c r="AAC196" s="3"/>
      <c r="AAD196" s="3"/>
      <c r="AAE196" s="3"/>
      <c r="AAF196" s="3"/>
      <c r="AAG196" s="3"/>
      <c r="AAH196" s="3"/>
      <c r="AAI196" s="3"/>
      <c r="AAJ196" s="3"/>
      <c r="AAK196" s="3"/>
      <c r="AAL196" s="3"/>
      <c r="AAM196" s="3"/>
      <c r="AAN196" s="3"/>
      <c r="AAO196" s="3"/>
      <c r="AAP196" s="3"/>
      <c r="AAQ196" s="3"/>
      <c r="AAR196" s="3"/>
      <c r="AAS196" s="3"/>
      <c r="AAT196" s="3"/>
      <c r="AAU196" s="3"/>
      <c r="AAV196" s="3"/>
      <c r="AAW196" s="3"/>
      <c r="AAX196" s="3"/>
      <c r="AAY196" s="3"/>
      <c r="AAZ196" s="3"/>
      <c r="ABA196" s="3"/>
      <c r="ABB196" s="3"/>
      <c r="ABC196" s="3"/>
      <c r="ABD196" s="3"/>
      <c r="ABE196" s="3"/>
      <c r="ABF196" s="3"/>
      <c r="ABG196" s="3"/>
      <c r="ABH196" s="3"/>
      <c r="ABI196" s="3"/>
      <c r="ABJ196" s="3"/>
      <c r="ABK196" s="3"/>
      <c r="ABL196" s="3"/>
      <c r="ABM196" s="3"/>
      <c r="ABN196" s="3"/>
      <c r="ABO196" s="3"/>
      <c r="ABP196" s="3"/>
      <c r="ABQ196" s="3"/>
      <c r="ABR196" s="3"/>
      <c r="ABS196" s="3"/>
      <c r="ABT196" s="3"/>
      <c r="ABU196" s="3"/>
      <c r="ABV196" s="3"/>
      <c r="ABW196" s="3"/>
      <c r="ABX196" s="3"/>
      <c r="ABY196" s="3"/>
      <c r="ABZ196" s="3"/>
      <c r="ACA196" s="3"/>
      <c r="ACB196" s="3"/>
      <c r="ACC196" s="3"/>
      <c r="ACD196" s="3"/>
      <c r="ACE196" s="3"/>
      <c r="ACF196" s="3"/>
      <c r="ACG196" s="3"/>
      <c r="ACH196" s="3"/>
      <c r="ACI196" s="3"/>
      <c r="ACJ196" s="3"/>
      <c r="ACK196" s="3"/>
      <c r="ACL196" s="3"/>
      <c r="ACM196" s="3"/>
      <c r="ACN196" s="3"/>
      <c r="ACO196" s="3"/>
      <c r="ACP196" s="3"/>
      <c r="ACQ196" s="3"/>
      <c r="ACR196" s="3"/>
      <c r="ACS196" s="3"/>
      <c r="ACT196" s="3"/>
      <c r="ACU196" s="3"/>
      <c r="ACV196" s="3"/>
      <c r="ACW196" s="3"/>
      <c r="ACX196" s="3"/>
      <c r="ACY196" s="3"/>
      <c r="ACZ196" s="3"/>
      <c r="ADA196" s="3"/>
      <c r="ADB196" s="3"/>
      <c r="ADC196" s="3"/>
      <c r="ADD196" s="3"/>
      <c r="ADE196" s="3"/>
      <c r="ADF196" s="3"/>
      <c r="ADG196" s="3"/>
      <c r="ADH196" s="3"/>
      <c r="ADI196" s="3"/>
      <c r="ADJ196" s="3"/>
      <c r="ADK196" s="3"/>
      <c r="ADL196" s="3"/>
      <c r="ADM196" s="3"/>
      <c r="ADN196" s="3"/>
      <c r="ADO196" s="3"/>
      <c r="ADP196" s="3"/>
      <c r="ADQ196" s="3"/>
      <c r="ADR196" s="3"/>
      <c r="ADS196" s="3"/>
      <c r="ADT196" s="3"/>
      <c r="ADU196" s="3"/>
      <c r="ADV196" s="3"/>
      <c r="ADW196" s="3"/>
      <c r="ADX196" s="3"/>
      <c r="ADY196" s="3"/>
      <c r="ADZ196" s="3"/>
      <c r="AEA196" s="3"/>
      <c r="AEB196" s="3"/>
      <c r="AEC196" s="3"/>
      <c r="AED196" s="3"/>
      <c r="AEE196" s="3"/>
      <c r="AEF196" s="3"/>
      <c r="AEG196" s="3"/>
      <c r="AEH196" s="3"/>
      <c r="AEI196" s="3"/>
      <c r="AEJ196" s="3"/>
      <c r="AEK196" s="3"/>
      <c r="AEL196" s="3"/>
      <c r="AEM196" s="3"/>
      <c r="AEN196" s="3"/>
      <c r="AEO196" s="3"/>
      <c r="AEP196" s="3"/>
      <c r="AEQ196" s="3"/>
      <c r="AER196" s="3"/>
      <c r="AES196" s="3"/>
      <c r="AET196" s="3"/>
      <c r="AEU196" s="3"/>
      <c r="AEV196" s="3"/>
      <c r="AEW196" s="3"/>
      <c r="AEX196" s="3"/>
      <c r="AEY196" s="3"/>
      <c r="AEZ196" s="3"/>
      <c r="AFA196" s="3"/>
      <c r="AFB196" s="3"/>
      <c r="AFC196" s="3"/>
      <c r="AFD196" s="3"/>
      <c r="AFE196" s="3"/>
      <c r="AFF196" s="3"/>
      <c r="AFG196" s="3"/>
      <c r="AFH196" s="3"/>
      <c r="AFI196" s="3"/>
      <c r="AFJ196" s="3"/>
      <c r="AFK196" s="3"/>
      <c r="AFL196" s="3"/>
      <c r="AFM196" s="3"/>
      <c r="AFN196" s="3"/>
      <c r="AFO196" s="3"/>
      <c r="AFP196" s="3"/>
      <c r="AFQ196" s="3"/>
      <c r="AFR196" s="3"/>
      <c r="AFS196" s="3"/>
      <c r="AFT196" s="3"/>
      <c r="AFU196" s="3"/>
      <c r="AFV196" s="3"/>
      <c r="AFW196" s="3"/>
      <c r="AFX196" s="3"/>
      <c r="AFY196" s="3"/>
      <c r="AFZ196" s="3"/>
      <c r="AGA196" s="3"/>
      <c r="AGB196" s="3"/>
      <c r="AGC196" s="3"/>
      <c r="AGD196" s="3"/>
      <c r="AGE196" s="3"/>
      <c r="AGF196" s="3"/>
      <c r="AGG196" s="3"/>
      <c r="AGH196" s="3"/>
      <c r="AGI196" s="3"/>
      <c r="AGJ196" s="3"/>
      <c r="AGK196" s="3"/>
      <c r="AGL196" s="3"/>
      <c r="AGM196" s="3"/>
      <c r="AGN196" s="3"/>
      <c r="AGO196" s="3"/>
      <c r="AGP196" s="3"/>
      <c r="AGQ196" s="3"/>
      <c r="AGR196" s="3"/>
      <c r="AGS196" s="3"/>
      <c r="AGT196" s="3"/>
      <c r="AGU196" s="3"/>
      <c r="AGV196" s="3"/>
      <c r="AGW196" s="3"/>
      <c r="AGX196" s="3"/>
      <c r="AGY196" s="3"/>
      <c r="AGZ196" s="3"/>
      <c r="AHA196" s="3"/>
      <c r="AHB196" s="3"/>
      <c r="AHC196" s="3"/>
      <c r="AHD196" s="3"/>
      <c r="AHE196" s="3"/>
      <c r="AHF196" s="3"/>
      <c r="AHG196" s="3"/>
      <c r="AHH196" s="3"/>
      <c r="AHI196" s="3"/>
      <c r="AHJ196" s="3"/>
      <c r="AHK196" s="3"/>
      <c r="AHL196" s="3"/>
      <c r="AHM196" s="3"/>
      <c r="AHN196" s="3"/>
      <c r="AHO196" s="3"/>
      <c r="AHP196" s="3"/>
      <c r="AHQ196" s="3"/>
      <c r="AHR196" s="3"/>
      <c r="AHS196" s="3"/>
      <c r="AHT196" s="3"/>
      <c r="AHU196" s="3"/>
      <c r="AHV196" s="3"/>
      <c r="AHW196" s="3"/>
      <c r="AHX196" s="3"/>
      <c r="AHY196" s="3"/>
      <c r="AHZ196" s="3"/>
      <c r="AIA196" s="3"/>
      <c r="AIB196" s="3"/>
      <c r="AIC196" s="3"/>
      <c r="AID196" s="3"/>
      <c r="AIE196" s="3"/>
      <c r="AIF196" s="3"/>
      <c r="AIG196" s="3"/>
      <c r="AIH196" s="3"/>
      <c r="AII196" s="3"/>
      <c r="AIJ196" s="3"/>
      <c r="AIK196" s="3"/>
      <c r="AIL196" s="3"/>
      <c r="AIM196" s="3"/>
      <c r="AIN196" s="3"/>
      <c r="AIO196" s="3"/>
      <c r="AIP196" s="3"/>
      <c r="AIQ196" s="3"/>
      <c r="AIR196" s="3"/>
      <c r="AIS196" s="3"/>
      <c r="AIT196" s="3"/>
      <c r="AIU196" s="3"/>
      <c r="AIV196" s="3"/>
      <c r="AIW196" s="3"/>
      <c r="AIX196" s="3"/>
      <c r="AIY196" s="3"/>
      <c r="AIZ196" s="3"/>
      <c r="AJA196" s="3"/>
      <c r="AJB196" s="3"/>
      <c r="AJC196" s="3"/>
      <c r="AJD196" s="3"/>
      <c r="AJE196" s="3"/>
      <c r="AJF196" s="3"/>
      <c r="AJG196" s="3"/>
      <c r="AJH196" s="3"/>
      <c r="AJI196" s="3"/>
      <c r="AJJ196" s="3"/>
      <c r="AJK196" s="3"/>
      <c r="AJL196" s="3"/>
      <c r="AJM196" s="3"/>
      <c r="AJN196" s="3"/>
      <c r="AJO196" s="3"/>
      <c r="AJP196" s="3"/>
      <c r="AJQ196" s="3"/>
      <c r="AJR196" s="3"/>
      <c r="AJS196" s="3"/>
      <c r="AJT196" s="3"/>
      <c r="AJU196" s="3"/>
      <c r="AJV196" s="3"/>
      <c r="AJW196" s="3"/>
      <c r="AJX196" s="3"/>
      <c r="AJY196" s="3"/>
      <c r="AJZ196" s="3"/>
      <c r="AKA196" s="3"/>
      <c r="AKB196" s="3"/>
      <c r="AKC196" s="3"/>
      <c r="AKD196" s="3"/>
      <c r="AKE196" s="3"/>
      <c r="AKF196" s="3"/>
      <c r="AKG196" s="3"/>
      <c r="AKH196" s="3"/>
      <c r="AKI196" s="3"/>
      <c r="AKJ196" s="3"/>
      <c r="AKK196" s="3"/>
    </row>
    <row r="197" spans="1:973" s="23" customFormat="1" ht="16.5" customHeight="1">
      <c r="A197" s="51"/>
      <c r="B197" s="27"/>
      <c r="C197" s="4"/>
      <c r="D197" s="28"/>
      <c r="E197" s="28"/>
      <c r="F197" s="93"/>
      <c r="G197" s="131"/>
      <c r="H197" s="131"/>
      <c r="I197" s="131"/>
      <c r="J197" s="131"/>
      <c r="K197" s="131"/>
      <c r="L197" s="131"/>
      <c r="M197" s="131"/>
      <c r="N197" s="131"/>
      <c r="O197" s="131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/>
      <c r="LE197" s="3"/>
      <c r="LF197" s="3"/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/>
      <c r="LY197" s="3"/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/>
      <c r="MW197" s="3"/>
      <c r="MX197" s="3"/>
      <c r="MY197" s="3"/>
      <c r="MZ197" s="3"/>
      <c r="NA197" s="3"/>
      <c r="NB197" s="3"/>
      <c r="NC197" s="3"/>
      <c r="ND197" s="3"/>
      <c r="NE197" s="3"/>
      <c r="NF197" s="3"/>
      <c r="NG197" s="3"/>
      <c r="NH197" s="3"/>
      <c r="NI197" s="3"/>
      <c r="NJ197" s="3"/>
      <c r="NK197" s="3"/>
      <c r="NL197" s="3"/>
      <c r="NM197" s="3"/>
      <c r="NN197" s="3"/>
      <c r="NO197" s="3"/>
      <c r="NP197" s="3"/>
      <c r="NQ197" s="3"/>
      <c r="NR197" s="3"/>
      <c r="NS197" s="3"/>
      <c r="NT197" s="3"/>
      <c r="NU197" s="3"/>
      <c r="NV197" s="3"/>
      <c r="NW197" s="3"/>
      <c r="NX197" s="3"/>
      <c r="NY197" s="3"/>
      <c r="NZ197" s="3"/>
      <c r="OA197" s="3"/>
      <c r="OB197" s="3"/>
      <c r="OC197" s="3"/>
      <c r="OD197" s="3"/>
      <c r="OE197" s="3"/>
      <c r="OF197" s="3"/>
      <c r="OG197" s="3"/>
      <c r="OH197" s="3"/>
      <c r="OI197" s="3"/>
      <c r="OJ197" s="3"/>
      <c r="OK197" s="3"/>
      <c r="OL197" s="3"/>
      <c r="OM197" s="3"/>
      <c r="ON197" s="3"/>
      <c r="OO197" s="3"/>
      <c r="OP197" s="3"/>
      <c r="OQ197" s="3"/>
      <c r="OR197" s="3"/>
      <c r="OS197" s="3"/>
      <c r="OT197" s="3"/>
      <c r="OU197" s="3"/>
      <c r="OV197" s="3"/>
      <c r="OW197" s="3"/>
      <c r="OX197" s="3"/>
      <c r="OY197" s="3"/>
      <c r="OZ197" s="3"/>
      <c r="PA197" s="3"/>
      <c r="PB197" s="3"/>
      <c r="PC197" s="3"/>
      <c r="PD197" s="3"/>
      <c r="PE197" s="3"/>
      <c r="PF197" s="3"/>
      <c r="PG197" s="3"/>
      <c r="PH197" s="3"/>
      <c r="PI197" s="3"/>
      <c r="PJ197" s="3"/>
      <c r="PK197" s="3"/>
      <c r="PL197" s="3"/>
      <c r="PM197" s="3"/>
      <c r="PN197" s="3"/>
      <c r="PO197" s="3"/>
      <c r="PP197" s="3"/>
      <c r="PQ197" s="3"/>
      <c r="PR197" s="3"/>
      <c r="PS197" s="3"/>
      <c r="PT197" s="3"/>
      <c r="PU197" s="3"/>
      <c r="PV197" s="3"/>
      <c r="PW197" s="3"/>
      <c r="PX197" s="3"/>
      <c r="PY197" s="3"/>
      <c r="PZ197" s="3"/>
      <c r="QA197" s="3"/>
      <c r="QB197" s="3"/>
      <c r="QC197" s="3"/>
      <c r="QD197" s="3"/>
      <c r="QE197" s="3"/>
      <c r="QF197" s="3"/>
      <c r="QG197" s="3"/>
      <c r="QH197" s="3"/>
      <c r="QI197" s="3"/>
      <c r="QJ197" s="3"/>
      <c r="QK197" s="3"/>
      <c r="QL197" s="3"/>
      <c r="QM197" s="3"/>
      <c r="QN197" s="3"/>
      <c r="QO197" s="3"/>
      <c r="QP197" s="3"/>
      <c r="QQ197" s="3"/>
      <c r="QR197" s="3"/>
      <c r="QS197" s="3"/>
      <c r="QT197" s="3"/>
      <c r="QU197" s="3"/>
      <c r="QV197" s="3"/>
      <c r="QW197" s="3"/>
      <c r="QX197" s="3"/>
      <c r="QY197" s="3"/>
      <c r="QZ197" s="3"/>
      <c r="RA197" s="3"/>
      <c r="RB197" s="3"/>
      <c r="RC197" s="3"/>
      <c r="RD197" s="3"/>
      <c r="RE197" s="3"/>
      <c r="RF197" s="3"/>
      <c r="RG197" s="3"/>
      <c r="RH197" s="3"/>
      <c r="RI197" s="3"/>
      <c r="RJ197" s="3"/>
      <c r="RK197" s="3"/>
      <c r="RL197" s="3"/>
      <c r="RM197" s="3"/>
      <c r="RN197" s="3"/>
      <c r="RO197" s="3"/>
      <c r="RP197" s="3"/>
      <c r="RQ197" s="3"/>
      <c r="RR197" s="3"/>
      <c r="RS197" s="3"/>
      <c r="RT197" s="3"/>
      <c r="RU197" s="3"/>
      <c r="RV197" s="3"/>
      <c r="RW197" s="3"/>
      <c r="RX197" s="3"/>
      <c r="RY197" s="3"/>
      <c r="RZ197" s="3"/>
      <c r="SA197" s="3"/>
      <c r="SB197" s="3"/>
      <c r="SC197" s="3"/>
      <c r="SD197" s="3"/>
      <c r="SE197" s="3"/>
      <c r="SF197" s="3"/>
      <c r="SG197" s="3"/>
      <c r="SH197" s="3"/>
      <c r="SI197" s="3"/>
      <c r="SJ197" s="3"/>
      <c r="SK197" s="3"/>
      <c r="SL197" s="3"/>
      <c r="SM197" s="3"/>
      <c r="SN197" s="3"/>
      <c r="SO197" s="3"/>
      <c r="SP197" s="3"/>
      <c r="SQ197" s="3"/>
      <c r="SR197" s="3"/>
      <c r="SS197" s="3"/>
      <c r="ST197" s="3"/>
      <c r="SU197" s="3"/>
      <c r="SV197" s="3"/>
      <c r="SW197" s="3"/>
      <c r="SX197" s="3"/>
      <c r="SY197" s="3"/>
      <c r="SZ197" s="3"/>
      <c r="TA197" s="3"/>
      <c r="TB197" s="3"/>
      <c r="TC197" s="3"/>
      <c r="TD197" s="3"/>
      <c r="TE197" s="3"/>
      <c r="TF197" s="3"/>
      <c r="TG197" s="3"/>
      <c r="TH197" s="3"/>
      <c r="TI197" s="3"/>
      <c r="TJ197" s="3"/>
      <c r="TK197" s="3"/>
      <c r="TL197" s="3"/>
      <c r="TM197" s="3"/>
      <c r="TN197" s="3"/>
      <c r="TO197" s="3"/>
      <c r="TP197" s="3"/>
      <c r="TQ197" s="3"/>
      <c r="TR197" s="3"/>
      <c r="TS197" s="3"/>
      <c r="TT197" s="3"/>
      <c r="TU197" s="3"/>
      <c r="TV197" s="3"/>
      <c r="TW197" s="3"/>
      <c r="TX197" s="3"/>
      <c r="TY197" s="3"/>
      <c r="TZ197" s="3"/>
      <c r="UA197" s="3"/>
      <c r="UB197" s="3"/>
      <c r="UC197" s="3"/>
      <c r="UD197" s="3"/>
      <c r="UE197" s="3"/>
      <c r="UF197" s="3"/>
      <c r="UG197" s="3"/>
      <c r="UH197" s="3"/>
      <c r="UI197" s="3"/>
      <c r="UJ197" s="3"/>
      <c r="UK197" s="3"/>
      <c r="UL197" s="3"/>
      <c r="UM197" s="3"/>
      <c r="UN197" s="3"/>
      <c r="UO197" s="3"/>
      <c r="UP197" s="3"/>
      <c r="UQ197" s="3"/>
      <c r="UR197" s="3"/>
      <c r="US197" s="3"/>
      <c r="UT197" s="3"/>
      <c r="UU197" s="3"/>
      <c r="UV197" s="3"/>
      <c r="UW197" s="3"/>
      <c r="UX197" s="3"/>
      <c r="UY197" s="3"/>
      <c r="UZ197" s="3"/>
      <c r="VA197" s="3"/>
      <c r="VB197" s="3"/>
      <c r="VC197" s="3"/>
      <c r="VD197" s="3"/>
      <c r="VE197" s="3"/>
      <c r="VF197" s="3"/>
      <c r="VG197" s="3"/>
      <c r="VH197" s="3"/>
      <c r="VI197" s="3"/>
      <c r="VJ197" s="3"/>
      <c r="VK197" s="3"/>
      <c r="VL197" s="3"/>
      <c r="VM197" s="3"/>
      <c r="VN197" s="3"/>
      <c r="VO197" s="3"/>
      <c r="VP197" s="3"/>
      <c r="VQ197" s="3"/>
      <c r="VR197" s="3"/>
      <c r="VS197" s="3"/>
      <c r="VT197" s="3"/>
      <c r="VU197" s="3"/>
      <c r="VV197" s="3"/>
      <c r="VW197" s="3"/>
      <c r="VX197" s="3"/>
      <c r="VY197" s="3"/>
      <c r="VZ197" s="3"/>
      <c r="WA197" s="3"/>
      <c r="WB197" s="3"/>
      <c r="WC197" s="3"/>
      <c r="WD197" s="3"/>
      <c r="WE197" s="3"/>
      <c r="WF197" s="3"/>
      <c r="WG197" s="3"/>
      <c r="WH197" s="3"/>
      <c r="WI197" s="3"/>
      <c r="WJ197" s="3"/>
      <c r="WK197" s="3"/>
      <c r="WL197" s="3"/>
      <c r="WM197" s="3"/>
      <c r="WN197" s="3"/>
      <c r="WO197" s="3"/>
      <c r="WP197" s="3"/>
      <c r="WQ197" s="3"/>
      <c r="WR197" s="3"/>
      <c r="WS197" s="3"/>
      <c r="WT197" s="3"/>
      <c r="WU197" s="3"/>
      <c r="WV197" s="3"/>
      <c r="WW197" s="3"/>
      <c r="WX197" s="3"/>
      <c r="WY197" s="3"/>
      <c r="WZ197" s="3"/>
      <c r="XA197" s="3"/>
      <c r="XB197" s="3"/>
      <c r="XC197" s="3"/>
      <c r="XD197" s="3"/>
      <c r="XE197" s="3"/>
      <c r="XF197" s="3"/>
      <c r="XG197" s="3"/>
      <c r="XH197" s="3"/>
      <c r="XI197" s="3"/>
      <c r="XJ197" s="3"/>
      <c r="XK197" s="3"/>
      <c r="XL197" s="3"/>
      <c r="XM197" s="3"/>
      <c r="XN197" s="3"/>
      <c r="XO197" s="3"/>
      <c r="XP197" s="3"/>
      <c r="XQ197" s="3"/>
      <c r="XR197" s="3"/>
      <c r="XS197" s="3"/>
      <c r="XT197" s="3"/>
      <c r="XU197" s="3"/>
      <c r="XV197" s="3"/>
      <c r="XW197" s="3"/>
      <c r="XX197" s="3"/>
      <c r="XY197" s="3"/>
      <c r="XZ197" s="3"/>
      <c r="YA197" s="3"/>
      <c r="YB197" s="3"/>
      <c r="YC197" s="3"/>
      <c r="YD197" s="3"/>
      <c r="YE197" s="3"/>
      <c r="YF197" s="3"/>
      <c r="YG197" s="3"/>
      <c r="YH197" s="3"/>
      <c r="YI197" s="3"/>
      <c r="YJ197" s="3"/>
      <c r="YK197" s="3"/>
      <c r="YL197" s="3"/>
      <c r="YM197" s="3"/>
      <c r="YN197" s="3"/>
      <c r="YO197" s="3"/>
      <c r="YP197" s="3"/>
      <c r="YQ197" s="3"/>
      <c r="YR197" s="3"/>
      <c r="YS197" s="3"/>
      <c r="YT197" s="3"/>
      <c r="YU197" s="3"/>
      <c r="YV197" s="3"/>
      <c r="YW197" s="3"/>
      <c r="YX197" s="3"/>
      <c r="YY197" s="3"/>
      <c r="YZ197" s="3"/>
      <c r="ZA197" s="3"/>
      <c r="ZB197" s="3"/>
      <c r="ZC197" s="3"/>
      <c r="ZD197" s="3"/>
      <c r="ZE197" s="3"/>
      <c r="ZF197" s="3"/>
      <c r="ZG197" s="3"/>
      <c r="ZH197" s="3"/>
      <c r="ZI197" s="3"/>
      <c r="ZJ197" s="3"/>
      <c r="ZK197" s="3"/>
      <c r="ZL197" s="3"/>
      <c r="ZM197" s="3"/>
      <c r="ZN197" s="3"/>
      <c r="ZO197" s="3"/>
      <c r="ZP197" s="3"/>
      <c r="ZQ197" s="3"/>
      <c r="ZR197" s="3"/>
      <c r="ZS197" s="3"/>
      <c r="ZT197" s="3"/>
      <c r="ZU197" s="3"/>
      <c r="ZV197" s="3"/>
      <c r="ZW197" s="3"/>
      <c r="ZX197" s="3"/>
      <c r="ZY197" s="3"/>
      <c r="ZZ197" s="3"/>
      <c r="AAA197" s="3"/>
      <c r="AAB197" s="3"/>
      <c r="AAC197" s="3"/>
      <c r="AAD197" s="3"/>
      <c r="AAE197" s="3"/>
      <c r="AAF197" s="3"/>
      <c r="AAG197" s="3"/>
      <c r="AAH197" s="3"/>
      <c r="AAI197" s="3"/>
      <c r="AAJ197" s="3"/>
      <c r="AAK197" s="3"/>
      <c r="AAL197" s="3"/>
      <c r="AAM197" s="3"/>
      <c r="AAN197" s="3"/>
      <c r="AAO197" s="3"/>
      <c r="AAP197" s="3"/>
      <c r="AAQ197" s="3"/>
      <c r="AAR197" s="3"/>
      <c r="AAS197" s="3"/>
      <c r="AAT197" s="3"/>
      <c r="AAU197" s="3"/>
      <c r="AAV197" s="3"/>
      <c r="AAW197" s="3"/>
      <c r="AAX197" s="3"/>
      <c r="AAY197" s="3"/>
      <c r="AAZ197" s="3"/>
      <c r="ABA197" s="3"/>
      <c r="ABB197" s="3"/>
      <c r="ABC197" s="3"/>
      <c r="ABD197" s="3"/>
      <c r="ABE197" s="3"/>
      <c r="ABF197" s="3"/>
      <c r="ABG197" s="3"/>
      <c r="ABH197" s="3"/>
      <c r="ABI197" s="3"/>
      <c r="ABJ197" s="3"/>
      <c r="ABK197" s="3"/>
      <c r="ABL197" s="3"/>
      <c r="ABM197" s="3"/>
      <c r="ABN197" s="3"/>
      <c r="ABO197" s="3"/>
      <c r="ABP197" s="3"/>
      <c r="ABQ197" s="3"/>
      <c r="ABR197" s="3"/>
      <c r="ABS197" s="3"/>
      <c r="ABT197" s="3"/>
      <c r="ABU197" s="3"/>
      <c r="ABV197" s="3"/>
      <c r="ABW197" s="3"/>
      <c r="ABX197" s="3"/>
      <c r="ABY197" s="3"/>
      <c r="ABZ197" s="3"/>
      <c r="ACA197" s="3"/>
      <c r="ACB197" s="3"/>
      <c r="ACC197" s="3"/>
      <c r="ACD197" s="3"/>
      <c r="ACE197" s="3"/>
      <c r="ACF197" s="3"/>
      <c r="ACG197" s="3"/>
      <c r="ACH197" s="3"/>
      <c r="ACI197" s="3"/>
      <c r="ACJ197" s="3"/>
      <c r="ACK197" s="3"/>
      <c r="ACL197" s="3"/>
      <c r="ACM197" s="3"/>
      <c r="ACN197" s="3"/>
      <c r="ACO197" s="3"/>
      <c r="ACP197" s="3"/>
      <c r="ACQ197" s="3"/>
      <c r="ACR197" s="3"/>
      <c r="ACS197" s="3"/>
      <c r="ACT197" s="3"/>
      <c r="ACU197" s="3"/>
      <c r="ACV197" s="3"/>
      <c r="ACW197" s="3"/>
      <c r="ACX197" s="3"/>
      <c r="ACY197" s="3"/>
      <c r="ACZ197" s="3"/>
      <c r="ADA197" s="3"/>
      <c r="ADB197" s="3"/>
      <c r="ADC197" s="3"/>
      <c r="ADD197" s="3"/>
      <c r="ADE197" s="3"/>
      <c r="ADF197" s="3"/>
      <c r="ADG197" s="3"/>
      <c r="ADH197" s="3"/>
      <c r="ADI197" s="3"/>
      <c r="ADJ197" s="3"/>
      <c r="ADK197" s="3"/>
      <c r="ADL197" s="3"/>
      <c r="ADM197" s="3"/>
      <c r="ADN197" s="3"/>
      <c r="ADO197" s="3"/>
      <c r="ADP197" s="3"/>
      <c r="ADQ197" s="3"/>
      <c r="ADR197" s="3"/>
      <c r="ADS197" s="3"/>
      <c r="ADT197" s="3"/>
      <c r="ADU197" s="3"/>
      <c r="ADV197" s="3"/>
      <c r="ADW197" s="3"/>
      <c r="ADX197" s="3"/>
      <c r="ADY197" s="3"/>
      <c r="ADZ197" s="3"/>
      <c r="AEA197" s="3"/>
      <c r="AEB197" s="3"/>
      <c r="AEC197" s="3"/>
      <c r="AED197" s="3"/>
      <c r="AEE197" s="3"/>
      <c r="AEF197" s="3"/>
      <c r="AEG197" s="3"/>
      <c r="AEH197" s="3"/>
      <c r="AEI197" s="3"/>
      <c r="AEJ197" s="3"/>
      <c r="AEK197" s="3"/>
      <c r="AEL197" s="3"/>
      <c r="AEM197" s="3"/>
      <c r="AEN197" s="3"/>
      <c r="AEO197" s="3"/>
      <c r="AEP197" s="3"/>
      <c r="AEQ197" s="3"/>
      <c r="AER197" s="3"/>
      <c r="AES197" s="3"/>
      <c r="AET197" s="3"/>
      <c r="AEU197" s="3"/>
      <c r="AEV197" s="3"/>
      <c r="AEW197" s="3"/>
      <c r="AEX197" s="3"/>
      <c r="AEY197" s="3"/>
      <c r="AEZ197" s="3"/>
      <c r="AFA197" s="3"/>
      <c r="AFB197" s="3"/>
      <c r="AFC197" s="3"/>
      <c r="AFD197" s="3"/>
      <c r="AFE197" s="3"/>
      <c r="AFF197" s="3"/>
      <c r="AFG197" s="3"/>
      <c r="AFH197" s="3"/>
      <c r="AFI197" s="3"/>
      <c r="AFJ197" s="3"/>
      <c r="AFK197" s="3"/>
      <c r="AFL197" s="3"/>
      <c r="AFM197" s="3"/>
      <c r="AFN197" s="3"/>
      <c r="AFO197" s="3"/>
      <c r="AFP197" s="3"/>
      <c r="AFQ197" s="3"/>
      <c r="AFR197" s="3"/>
      <c r="AFS197" s="3"/>
      <c r="AFT197" s="3"/>
      <c r="AFU197" s="3"/>
      <c r="AFV197" s="3"/>
      <c r="AFW197" s="3"/>
      <c r="AFX197" s="3"/>
      <c r="AFY197" s="3"/>
      <c r="AFZ197" s="3"/>
      <c r="AGA197" s="3"/>
      <c r="AGB197" s="3"/>
      <c r="AGC197" s="3"/>
      <c r="AGD197" s="3"/>
      <c r="AGE197" s="3"/>
      <c r="AGF197" s="3"/>
      <c r="AGG197" s="3"/>
      <c r="AGH197" s="3"/>
      <c r="AGI197" s="3"/>
      <c r="AGJ197" s="3"/>
      <c r="AGK197" s="3"/>
      <c r="AGL197" s="3"/>
      <c r="AGM197" s="3"/>
      <c r="AGN197" s="3"/>
      <c r="AGO197" s="3"/>
      <c r="AGP197" s="3"/>
      <c r="AGQ197" s="3"/>
      <c r="AGR197" s="3"/>
      <c r="AGS197" s="3"/>
      <c r="AGT197" s="3"/>
      <c r="AGU197" s="3"/>
      <c r="AGV197" s="3"/>
      <c r="AGW197" s="3"/>
      <c r="AGX197" s="3"/>
      <c r="AGY197" s="3"/>
      <c r="AGZ197" s="3"/>
      <c r="AHA197" s="3"/>
      <c r="AHB197" s="3"/>
      <c r="AHC197" s="3"/>
      <c r="AHD197" s="3"/>
      <c r="AHE197" s="3"/>
      <c r="AHF197" s="3"/>
      <c r="AHG197" s="3"/>
      <c r="AHH197" s="3"/>
      <c r="AHI197" s="3"/>
      <c r="AHJ197" s="3"/>
      <c r="AHK197" s="3"/>
      <c r="AHL197" s="3"/>
      <c r="AHM197" s="3"/>
      <c r="AHN197" s="3"/>
      <c r="AHO197" s="3"/>
      <c r="AHP197" s="3"/>
      <c r="AHQ197" s="3"/>
      <c r="AHR197" s="3"/>
      <c r="AHS197" s="3"/>
      <c r="AHT197" s="3"/>
      <c r="AHU197" s="3"/>
      <c r="AHV197" s="3"/>
      <c r="AHW197" s="3"/>
      <c r="AHX197" s="3"/>
      <c r="AHY197" s="3"/>
      <c r="AHZ197" s="3"/>
      <c r="AIA197" s="3"/>
      <c r="AIB197" s="3"/>
      <c r="AIC197" s="3"/>
      <c r="AID197" s="3"/>
      <c r="AIE197" s="3"/>
      <c r="AIF197" s="3"/>
      <c r="AIG197" s="3"/>
      <c r="AIH197" s="3"/>
      <c r="AII197" s="3"/>
      <c r="AIJ197" s="3"/>
      <c r="AIK197" s="3"/>
      <c r="AIL197" s="3"/>
      <c r="AIM197" s="3"/>
      <c r="AIN197" s="3"/>
      <c r="AIO197" s="3"/>
      <c r="AIP197" s="3"/>
      <c r="AIQ197" s="3"/>
      <c r="AIR197" s="3"/>
      <c r="AIS197" s="3"/>
      <c r="AIT197" s="3"/>
      <c r="AIU197" s="3"/>
      <c r="AIV197" s="3"/>
      <c r="AIW197" s="3"/>
      <c r="AIX197" s="3"/>
      <c r="AIY197" s="3"/>
      <c r="AIZ197" s="3"/>
      <c r="AJA197" s="3"/>
      <c r="AJB197" s="3"/>
      <c r="AJC197" s="3"/>
      <c r="AJD197" s="3"/>
      <c r="AJE197" s="3"/>
      <c r="AJF197" s="3"/>
      <c r="AJG197" s="3"/>
      <c r="AJH197" s="3"/>
      <c r="AJI197" s="3"/>
      <c r="AJJ197" s="3"/>
      <c r="AJK197" s="3"/>
      <c r="AJL197" s="3"/>
      <c r="AJM197" s="3"/>
      <c r="AJN197" s="3"/>
      <c r="AJO197" s="3"/>
      <c r="AJP197" s="3"/>
      <c r="AJQ197" s="3"/>
      <c r="AJR197" s="3"/>
      <c r="AJS197" s="3"/>
      <c r="AJT197" s="3"/>
      <c r="AJU197" s="3"/>
      <c r="AJV197" s="3"/>
      <c r="AJW197" s="3"/>
      <c r="AJX197" s="3"/>
      <c r="AJY197" s="3"/>
      <c r="AJZ197" s="3"/>
      <c r="AKA197" s="3"/>
      <c r="AKB197" s="3"/>
      <c r="AKC197" s="3"/>
      <c r="AKD197" s="3"/>
      <c r="AKE197" s="3"/>
      <c r="AKF197" s="3"/>
      <c r="AKG197" s="3"/>
      <c r="AKH197" s="3"/>
      <c r="AKI197" s="3"/>
      <c r="AKJ197" s="3"/>
      <c r="AKK197" s="3"/>
    </row>
    <row r="198" spans="1:973" s="23" customFormat="1" ht="19.5" customHeight="1">
      <c r="A198" s="51">
        <f>+A195+1</f>
        <v>54</v>
      </c>
      <c r="B198" s="18" t="s">
        <v>145</v>
      </c>
      <c r="C198" s="4"/>
      <c r="D198" s="28"/>
      <c r="E198" s="28"/>
      <c r="F198" s="93"/>
      <c r="G198" s="138"/>
      <c r="H198" s="138"/>
      <c r="I198" s="138"/>
      <c r="J198" s="138"/>
      <c r="K198" s="138"/>
      <c r="L198" s="138"/>
      <c r="M198" s="138"/>
      <c r="N198" s="138"/>
      <c r="O198" s="138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E198" s="97"/>
      <c r="AF198" s="97"/>
      <c r="AG198" s="97"/>
      <c r="AH198" s="97"/>
      <c r="AI198" s="97"/>
      <c r="AJ198" s="97"/>
      <c r="AK198" s="97"/>
      <c r="AL198" s="97"/>
      <c r="AM198" s="97"/>
      <c r="AN198" s="97"/>
      <c r="AO198" s="97"/>
      <c r="AP198" s="97"/>
      <c r="AQ198" s="97"/>
      <c r="AR198" s="97"/>
      <c r="AS198" s="97"/>
      <c r="AT198" s="97"/>
      <c r="AU198" s="97"/>
      <c r="AV198" s="97"/>
      <c r="AW198" s="97"/>
      <c r="AX198" s="97"/>
      <c r="AY198" s="97"/>
      <c r="AZ198" s="97"/>
      <c r="BA198" s="97"/>
      <c r="BB198" s="97"/>
      <c r="BC198" s="97"/>
      <c r="BD198" s="97"/>
      <c r="BE198" s="97"/>
      <c r="BF198" s="97"/>
      <c r="BG198" s="97"/>
      <c r="BH198" s="97"/>
      <c r="BI198" s="97"/>
      <c r="BJ198" s="97"/>
      <c r="BK198" s="97"/>
      <c r="BL198" s="97"/>
      <c r="BM198" s="97"/>
      <c r="BN198" s="97"/>
      <c r="BO198" s="97"/>
      <c r="BP198" s="97"/>
      <c r="BQ198" s="97"/>
      <c r="BR198" s="97"/>
      <c r="BS198" s="97"/>
      <c r="BT198" s="97"/>
      <c r="BU198" s="97"/>
      <c r="BV198" s="97"/>
      <c r="BW198" s="97"/>
      <c r="BX198" s="97"/>
      <c r="BY198" s="97"/>
      <c r="BZ198" s="97"/>
      <c r="CA198" s="97"/>
      <c r="CB198" s="97"/>
      <c r="CC198" s="97"/>
      <c r="CD198" s="97"/>
      <c r="CE198" s="97"/>
      <c r="CF198" s="97"/>
      <c r="CG198" s="97"/>
      <c r="CH198" s="97"/>
      <c r="CI198" s="97"/>
      <c r="CJ198" s="97"/>
      <c r="CK198" s="97"/>
      <c r="CL198" s="97"/>
      <c r="CM198" s="97"/>
      <c r="CN198" s="97"/>
      <c r="CO198" s="97"/>
      <c r="CP198" s="97"/>
      <c r="CQ198" s="97"/>
      <c r="CR198" s="97"/>
      <c r="CS198" s="97"/>
      <c r="CT198" s="97"/>
      <c r="CU198" s="97"/>
      <c r="CV198" s="97"/>
      <c r="CW198" s="97"/>
      <c r="CX198" s="97"/>
      <c r="CY198" s="97"/>
      <c r="CZ198" s="97"/>
      <c r="DA198" s="97"/>
      <c r="DB198" s="97"/>
      <c r="DC198" s="97"/>
      <c r="DD198" s="97"/>
      <c r="DE198" s="97"/>
      <c r="DF198" s="97"/>
      <c r="DG198" s="97"/>
      <c r="DH198" s="97"/>
      <c r="DI198" s="97"/>
      <c r="DJ198" s="97"/>
      <c r="DK198" s="97"/>
      <c r="DL198" s="97"/>
      <c r="DM198" s="97"/>
      <c r="DN198" s="97"/>
      <c r="DO198" s="97"/>
      <c r="DP198" s="97"/>
      <c r="DQ198" s="97"/>
      <c r="DR198" s="97"/>
      <c r="DS198" s="97"/>
      <c r="DT198" s="97"/>
      <c r="DU198" s="97"/>
      <c r="DV198" s="97"/>
      <c r="DW198" s="97"/>
      <c r="DX198" s="97"/>
      <c r="DY198" s="97"/>
      <c r="DZ198" s="97"/>
      <c r="EA198" s="97"/>
      <c r="EB198" s="97"/>
      <c r="EC198" s="97"/>
      <c r="ED198" s="97"/>
      <c r="EE198" s="97"/>
      <c r="EF198" s="97"/>
      <c r="EG198" s="97"/>
      <c r="EH198" s="97"/>
      <c r="EI198" s="97"/>
      <c r="EJ198" s="97"/>
      <c r="EK198" s="97"/>
      <c r="EL198" s="97"/>
      <c r="EM198" s="97"/>
      <c r="EN198" s="97"/>
      <c r="EO198" s="97"/>
      <c r="EP198" s="97"/>
      <c r="EQ198" s="97"/>
      <c r="ER198" s="97"/>
      <c r="ES198" s="97"/>
      <c r="ET198" s="97"/>
      <c r="EU198" s="97"/>
      <c r="EV198" s="97"/>
      <c r="EW198" s="97"/>
      <c r="EX198" s="97"/>
      <c r="EY198" s="97"/>
      <c r="EZ198" s="97"/>
      <c r="FA198" s="97"/>
      <c r="FB198" s="97"/>
      <c r="FC198" s="97"/>
      <c r="FD198" s="97"/>
      <c r="FE198" s="97"/>
      <c r="FF198" s="97"/>
      <c r="FG198" s="97"/>
      <c r="FH198" s="97"/>
      <c r="FI198" s="97"/>
      <c r="FJ198" s="97"/>
      <c r="FK198" s="97"/>
      <c r="FL198" s="97"/>
      <c r="FM198" s="97"/>
      <c r="FN198" s="97"/>
      <c r="FO198" s="97"/>
      <c r="FP198" s="97"/>
      <c r="FQ198" s="97"/>
      <c r="FR198" s="97"/>
      <c r="FS198" s="97"/>
      <c r="FT198" s="97"/>
      <c r="FU198" s="97"/>
      <c r="FV198" s="97"/>
      <c r="FW198" s="97"/>
      <c r="FX198" s="97"/>
      <c r="FY198" s="97"/>
      <c r="FZ198" s="97"/>
      <c r="GA198" s="97"/>
      <c r="GB198" s="97"/>
      <c r="GC198" s="97"/>
      <c r="GD198" s="97"/>
      <c r="GE198" s="97"/>
      <c r="GF198" s="97"/>
      <c r="GG198" s="97"/>
      <c r="GH198" s="97"/>
      <c r="GI198" s="97"/>
      <c r="GJ198" s="97"/>
      <c r="GK198" s="97"/>
      <c r="GL198" s="97"/>
      <c r="GM198" s="97"/>
      <c r="GN198" s="97"/>
      <c r="GO198" s="97"/>
      <c r="GP198" s="97"/>
      <c r="GQ198" s="97"/>
      <c r="GR198" s="97"/>
      <c r="GS198" s="97"/>
      <c r="GT198" s="97"/>
      <c r="GU198" s="97"/>
      <c r="GV198" s="97"/>
      <c r="GW198" s="97"/>
      <c r="GX198" s="97"/>
      <c r="GY198" s="97"/>
      <c r="GZ198" s="97"/>
      <c r="HA198" s="97"/>
      <c r="HB198" s="97"/>
      <c r="HC198" s="97"/>
      <c r="HD198" s="97"/>
      <c r="HE198" s="97"/>
      <c r="HF198" s="97"/>
      <c r="HG198" s="97"/>
      <c r="HH198" s="97"/>
      <c r="HI198" s="97"/>
      <c r="HJ198" s="97"/>
      <c r="HK198" s="97"/>
      <c r="HL198" s="97"/>
      <c r="HM198" s="97"/>
      <c r="HN198" s="97"/>
      <c r="HO198" s="97"/>
      <c r="HP198" s="97"/>
      <c r="HQ198" s="97"/>
      <c r="HR198" s="97"/>
      <c r="HS198" s="97"/>
      <c r="HT198" s="97"/>
      <c r="HU198" s="97"/>
      <c r="HV198" s="97"/>
      <c r="HW198" s="97"/>
      <c r="HX198" s="97"/>
      <c r="HY198" s="97"/>
      <c r="HZ198" s="97"/>
      <c r="IA198" s="97"/>
      <c r="IB198" s="97"/>
      <c r="IC198" s="97"/>
      <c r="ID198" s="97"/>
      <c r="IE198" s="97"/>
      <c r="IF198" s="97"/>
      <c r="IG198" s="97"/>
      <c r="IH198" s="97"/>
      <c r="II198" s="97"/>
      <c r="IJ198" s="97"/>
      <c r="IK198" s="97"/>
      <c r="IL198" s="97"/>
      <c r="IM198" s="97"/>
      <c r="IN198" s="97"/>
      <c r="IO198" s="97"/>
      <c r="IP198" s="97"/>
      <c r="IQ198" s="97"/>
      <c r="IR198" s="97"/>
      <c r="IS198" s="97"/>
      <c r="IT198" s="97"/>
      <c r="IU198" s="97"/>
      <c r="IV198" s="97"/>
      <c r="IW198" s="97"/>
      <c r="IX198" s="97"/>
      <c r="IY198" s="97"/>
      <c r="IZ198" s="97"/>
      <c r="JA198" s="97"/>
      <c r="JB198" s="97"/>
      <c r="JC198" s="97"/>
      <c r="JD198" s="97"/>
      <c r="JE198" s="97"/>
      <c r="JF198" s="97"/>
      <c r="JG198" s="97"/>
      <c r="JH198" s="97"/>
      <c r="JI198" s="97"/>
      <c r="JJ198" s="97"/>
      <c r="JK198" s="97"/>
      <c r="JL198" s="97"/>
      <c r="JM198" s="97"/>
      <c r="JN198" s="97"/>
      <c r="JO198" s="97"/>
      <c r="JP198" s="97"/>
      <c r="JQ198" s="97"/>
      <c r="JR198" s="97"/>
      <c r="JS198" s="97"/>
      <c r="JT198" s="97"/>
      <c r="JU198" s="97"/>
      <c r="JV198" s="97"/>
      <c r="JW198" s="97"/>
      <c r="JX198" s="97"/>
      <c r="JY198" s="97"/>
      <c r="JZ198" s="97"/>
      <c r="KA198" s="97"/>
      <c r="KB198" s="97"/>
      <c r="KC198" s="97"/>
      <c r="KD198" s="97"/>
      <c r="KE198" s="97"/>
      <c r="KF198" s="97"/>
      <c r="KG198" s="97"/>
      <c r="KH198" s="97"/>
      <c r="KI198" s="97"/>
      <c r="KJ198" s="97"/>
      <c r="KK198" s="97"/>
      <c r="KL198" s="97"/>
      <c r="KM198" s="97"/>
      <c r="KN198" s="97"/>
      <c r="KO198" s="97"/>
      <c r="KP198" s="97"/>
      <c r="KQ198" s="97"/>
      <c r="KR198" s="97"/>
      <c r="KS198" s="97"/>
      <c r="KT198" s="97"/>
      <c r="KU198" s="97"/>
      <c r="KV198" s="97"/>
      <c r="KW198" s="97"/>
      <c r="KX198" s="97"/>
      <c r="KY198" s="97"/>
      <c r="KZ198" s="97"/>
      <c r="LA198" s="97"/>
      <c r="LB198" s="97"/>
      <c r="LC198" s="97"/>
      <c r="LD198" s="97"/>
      <c r="LE198" s="97"/>
      <c r="LF198" s="97"/>
      <c r="LG198" s="97"/>
      <c r="LH198" s="97"/>
      <c r="LI198" s="97"/>
      <c r="LJ198" s="97"/>
      <c r="LK198" s="97"/>
      <c r="LL198" s="97"/>
      <c r="LM198" s="97"/>
      <c r="LN198" s="97"/>
      <c r="LO198" s="97"/>
      <c r="LP198" s="97"/>
      <c r="LQ198" s="97"/>
      <c r="LR198" s="97"/>
      <c r="LS198" s="97"/>
      <c r="LT198" s="97"/>
      <c r="LU198" s="97"/>
      <c r="LV198" s="97"/>
      <c r="LW198" s="97"/>
      <c r="LX198" s="97"/>
      <c r="LY198" s="97"/>
      <c r="LZ198" s="97"/>
      <c r="MA198" s="97"/>
      <c r="MB198" s="97"/>
      <c r="MC198" s="97"/>
      <c r="MD198" s="97"/>
      <c r="ME198" s="97"/>
      <c r="MF198" s="97"/>
      <c r="MG198" s="97"/>
      <c r="MH198" s="97"/>
      <c r="MI198" s="97"/>
      <c r="MJ198" s="97"/>
      <c r="MK198" s="97"/>
      <c r="ML198" s="97"/>
      <c r="MM198" s="97"/>
      <c r="MN198" s="97"/>
      <c r="MO198" s="97"/>
      <c r="MP198" s="97"/>
      <c r="MQ198" s="97"/>
      <c r="MR198" s="97"/>
      <c r="MS198" s="97"/>
      <c r="MT198" s="97"/>
      <c r="MU198" s="97"/>
      <c r="MV198" s="97"/>
      <c r="MW198" s="97"/>
      <c r="MX198" s="97"/>
      <c r="MY198" s="97"/>
      <c r="MZ198" s="97"/>
      <c r="NA198" s="97"/>
      <c r="NB198" s="97"/>
      <c r="NC198" s="97"/>
      <c r="ND198" s="97"/>
      <c r="NE198" s="97"/>
      <c r="NF198" s="97"/>
      <c r="NG198" s="97"/>
      <c r="NH198" s="97"/>
      <c r="NI198" s="97"/>
      <c r="NJ198" s="97"/>
      <c r="NK198" s="97"/>
      <c r="NL198" s="97"/>
      <c r="NM198" s="97"/>
      <c r="NN198" s="97"/>
      <c r="NO198" s="97"/>
      <c r="NP198" s="97"/>
      <c r="NQ198" s="97"/>
      <c r="NR198" s="97"/>
      <c r="NS198" s="97"/>
      <c r="NT198" s="97"/>
      <c r="NU198" s="97"/>
      <c r="NV198" s="97"/>
      <c r="NW198" s="97"/>
      <c r="NX198" s="97"/>
      <c r="NY198" s="97"/>
      <c r="NZ198" s="97"/>
      <c r="OA198" s="97"/>
      <c r="OB198" s="97"/>
      <c r="OC198" s="97"/>
      <c r="OD198" s="97"/>
      <c r="OE198" s="97"/>
      <c r="OF198" s="97"/>
      <c r="OG198" s="97"/>
      <c r="OH198" s="97"/>
      <c r="OI198" s="97"/>
      <c r="OJ198" s="97"/>
      <c r="OK198" s="97"/>
      <c r="OL198" s="97"/>
      <c r="OM198" s="97"/>
      <c r="ON198" s="97"/>
      <c r="OO198" s="97"/>
      <c r="OP198" s="97"/>
      <c r="OQ198" s="97"/>
      <c r="OR198" s="97"/>
      <c r="OS198" s="97"/>
      <c r="OT198" s="97"/>
      <c r="OU198" s="97"/>
      <c r="OV198" s="97"/>
      <c r="OW198" s="97"/>
      <c r="OX198" s="97"/>
      <c r="OY198" s="97"/>
      <c r="OZ198" s="97"/>
      <c r="PA198" s="97"/>
      <c r="PB198" s="97"/>
      <c r="PC198" s="97"/>
      <c r="PD198" s="97"/>
      <c r="PE198" s="97"/>
      <c r="PF198" s="97"/>
      <c r="PG198" s="97"/>
      <c r="PH198" s="97"/>
      <c r="PI198" s="97"/>
      <c r="PJ198" s="97"/>
      <c r="PK198" s="97"/>
      <c r="PL198" s="97"/>
      <c r="PM198" s="97"/>
      <c r="PN198" s="97"/>
      <c r="PO198" s="97"/>
      <c r="PP198" s="97"/>
      <c r="PQ198" s="97"/>
      <c r="PR198" s="97"/>
      <c r="PS198" s="97"/>
      <c r="PT198" s="97"/>
      <c r="PU198" s="97"/>
      <c r="PV198" s="97"/>
      <c r="PW198" s="97"/>
      <c r="PX198" s="97"/>
      <c r="PY198" s="97"/>
      <c r="PZ198" s="97"/>
      <c r="QA198" s="97"/>
      <c r="QB198" s="97"/>
      <c r="QC198" s="97"/>
      <c r="QD198" s="97"/>
      <c r="QE198" s="97"/>
      <c r="QF198" s="97"/>
      <c r="QG198" s="97"/>
      <c r="QH198" s="97"/>
      <c r="QI198" s="97"/>
      <c r="QJ198" s="97"/>
      <c r="QK198" s="97"/>
      <c r="QL198" s="97"/>
      <c r="QM198" s="97"/>
      <c r="QN198" s="97"/>
      <c r="QO198" s="97"/>
      <c r="QP198" s="97"/>
      <c r="QQ198" s="97"/>
      <c r="QR198" s="97"/>
      <c r="QS198" s="97"/>
      <c r="QT198" s="97"/>
      <c r="QU198" s="97"/>
      <c r="QV198" s="97"/>
      <c r="QW198" s="97"/>
      <c r="QX198" s="97"/>
      <c r="QY198" s="97"/>
      <c r="QZ198" s="97"/>
      <c r="RA198" s="97"/>
      <c r="RB198" s="97"/>
      <c r="RC198" s="97"/>
      <c r="RD198" s="97"/>
      <c r="RE198" s="97"/>
      <c r="RF198" s="97"/>
      <c r="RG198" s="97"/>
      <c r="RH198" s="97"/>
      <c r="RI198" s="97"/>
      <c r="RJ198" s="97"/>
      <c r="RK198" s="97"/>
      <c r="RL198" s="97"/>
      <c r="RM198" s="97"/>
      <c r="RN198" s="97"/>
      <c r="RO198" s="97"/>
      <c r="RP198" s="97"/>
      <c r="RQ198" s="97"/>
      <c r="RR198" s="97"/>
      <c r="RS198" s="97"/>
      <c r="RT198" s="97"/>
      <c r="RU198" s="97"/>
      <c r="RV198" s="97"/>
      <c r="RW198" s="97"/>
      <c r="RX198" s="97"/>
      <c r="RY198" s="97"/>
      <c r="RZ198" s="97"/>
      <c r="SA198" s="97"/>
      <c r="SB198" s="97"/>
      <c r="SC198" s="97"/>
      <c r="SD198" s="97"/>
      <c r="SE198" s="97"/>
      <c r="SF198" s="97"/>
      <c r="SG198" s="97"/>
      <c r="SH198" s="97"/>
      <c r="SI198" s="97"/>
      <c r="SJ198" s="97"/>
      <c r="SK198" s="97"/>
      <c r="SL198" s="97"/>
      <c r="SM198" s="97"/>
      <c r="SN198" s="97"/>
      <c r="SO198" s="97"/>
      <c r="SP198" s="97"/>
      <c r="SQ198" s="97"/>
      <c r="SR198" s="97"/>
      <c r="SS198" s="97"/>
      <c r="ST198" s="97"/>
      <c r="SU198" s="97"/>
      <c r="SV198" s="97"/>
      <c r="SW198" s="97"/>
      <c r="SX198" s="97"/>
      <c r="SY198" s="97"/>
      <c r="SZ198" s="97"/>
      <c r="TA198" s="97"/>
      <c r="TB198" s="97"/>
      <c r="TC198" s="97"/>
      <c r="TD198" s="97"/>
      <c r="TE198" s="97"/>
      <c r="TF198" s="97"/>
      <c r="TG198" s="97"/>
      <c r="TH198" s="97"/>
      <c r="TI198" s="97"/>
      <c r="TJ198" s="97"/>
      <c r="TK198" s="97"/>
      <c r="TL198" s="97"/>
      <c r="TM198" s="97"/>
      <c r="TN198" s="97"/>
      <c r="TO198" s="97"/>
      <c r="TP198" s="97"/>
      <c r="TQ198" s="97"/>
      <c r="TR198" s="97"/>
      <c r="TS198" s="97"/>
      <c r="TT198" s="97"/>
      <c r="TU198" s="97"/>
      <c r="TV198" s="97"/>
      <c r="TW198" s="97"/>
      <c r="TX198" s="97"/>
      <c r="TY198" s="97"/>
      <c r="TZ198" s="97"/>
      <c r="UA198" s="97"/>
      <c r="UB198" s="97"/>
      <c r="UC198" s="97"/>
      <c r="UD198" s="97"/>
      <c r="UE198" s="97"/>
      <c r="UF198" s="97"/>
      <c r="UG198" s="97"/>
      <c r="UH198" s="97"/>
      <c r="UI198" s="97"/>
      <c r="UJ198" s="97"/>
      <c r="UK198" s="97"/>
      <c r="UL198" s="97"/>
      <c r="UM198" s="97"/>
      <c r="UN198" s="97"/>
      <c r="UO198" s="97"/>
      <c r="UP198" s="97"/>
      <c r="UQ198" s="97"/>
      <c r="UR198" s="97"/>
      <c r="US198" s="97"/>
      <c r="UT198" s="97"/>
      <c r="UU198" s="97"/>
      <c r="UV198" s="97"/>
      <c r="UW198" s="97"/>
      <c r="UX198" s="97"/>
      <c r="UY198" s="97"/>
      <c r="UZ198" s="97"/>
      <c r="VA198" s="97"/>
      <c r="VB198" s="97"/>
      <c r="VC198" s="97"/>
      <c r="VD198" s="97"/>
      <c r="VE198" s="97"/>
      <c r="VF198" s="97"/>
      <c r="VG198" s="97"/>
      <c r="VH198" s="97"/>
      <c r="VI198" s="97"/>
      <c r="VJ198" s="97"/>
      <c r="VK198" s="97"/>
      <c r="VL198" s="97"/>
      <c r="VM198" s="97"/>
      <c r="VN198" s="97"/>
      <c r="VO198" s="97"/>
      <c r="VP198" s="97"/>
      <c r="VQ198" s="97"/>
      <c r="VR198" s="97"/>
      <c r="VS198" s="97"/>
      <c r="VT198" s="97"/>
      <c r="VU198" s="97"/>
      <c r="VV198" s="97"/>
      <c r="VW198" s="97"/>
      <c r="VX198" s="97"/>
      <c r="VY198" s="97"/>
      <c r="VZ198" s="97"/>
      <c r="WA198" s="97"/>
      <c r="WB198" s="97"/>
      <c r="WC198" s="97"/>
      <c r="WD198" s="97"/>
      <c r="WE198" s="97"/>
      <c r="WF198" s="97"/>
      <c r="WG198" s="97"/>
      <c r="WH198" s="97"/>
      <c r="WI198" s="97"/>
      <c r="WJ198" s="97"/>
      <c r="WK198" s="97"/>
      <c r="WL198" s="97"/>
      <c r="WM198" s="97"/>
      <c r="WN198" s="97"/>
      <c r="WO198" s="97"/>
      <c r="WP198" s="97"/>
      <c r="WQ198" s="97"/>
      <c r="WR198" s="97"/>
      <c r="WS198" s="97"/>
      <c r="WT198" s="97"/>
      <c r="WU198" s="97"/>
      <c r="WV198" s="97"/>
      <c r="WW198" s="97"/>
      <c r="WX198" s="97"/>
      <c r="WY198" s="97"/>
      <c r="WZ198" s="97"/>
      <c r="XA198" s="97"/>
      <c r="XB198" s="97"/>
      <c r="XC198" s="97"/>
      <c r="XD198" s="97"/>
      <c r="XE198" s="97"/>
      <c r="XF198" s="97"/>
      <c r="XG198" s="97"/>
      <c r="XH198" s="97"/>
      <c r="XI198" s="97"/>
      <c r="XJ198" s="97"/>
      <c r="XK198" s="97"/>
      <c r="XL198" s="97"/>
      <c r="XM198" s="97"/>
      <c r="XN198" s="97"/>
      <c r="XO198" s="97"/>
      <c r="XP198" s="97"/>
      <c r="XQ198" s="97"/>
      <c r="XR198" s="97"/>
      <c r="XS198" s="97"/>
      <c r="XT198" s="97"/>
      <c r="XU198" s="97"/>
      <c r="XV198" s="97"/>
      <c r="XW198" s="97"/>
      <c r="XX198" s="97"/>
      <c r="XY198" s="97"/>
      <c r="XZ198" s="97"/>
      <c r="YA198" s="97"/>
      <c r="YB198" s="97"/>
      <c r="YC198" s="97"/>
      <c r="YD198" s="97"/>
      <c r="YE198" s="97"/>
      <c r="YF198" s="97"/>
      <c r="YG198" s="97"/>
      <c r="YH198" s="97"/>
      <c r="YI198" s="97"/>
      <c r="YJ198" s="97"/>
      <c r="YK198" s="97"/>
      <c r="YL198" s="97"/>
      <c r="YM198" s="97"/>
      <c r="YN198" s="97"/>
      <c r="YO198" s="97"/>
      <c r="YP198" s="97"/>
      <c r="YQ198" s="97"/>
      <c r="YR198" s="97"/>
      <c r="YS198" s="97"/>
      <c r="YT198" s="97"/>
      <c r="YU198" s="97"/>
      <c r="YV198" s="97"/>
      <c r="YW198" s="97"/>
      <c r="YX198" s="97"/>
      <c r="YY198" s="97"/>
      <c r="YZ198" s="97"/>
      <c r="ZA198" s="97"/>
      <c r="ZB198" s="97"/>
      <c r="ZC198" s="97"/>
      <c r="ZD198" s="97"/>
      <c r="ZE198" s="97"/>
      <c r="ZF198" s="97"/>
      <c r="ZG198" s="97"/>
      <c r="ZH198" s="97"/>
      <c r="ZI198" s="97"/>
      <c r="ZJ198" s="97"/>
      <c r="ZK198" s="97"/>
      <c r="ZL198" s="97"/>
      <c r="ZM198" s="97"/>
      <c r="ZN198" s="97"/>
      <c r="ZO198" s="97"/>
      <c r="ZP198" s="97"/>
      <c r="ZQ198" s="97"/>
      <c r="ZR198" s="97"/>
      <c r="ZS198" s="97"/>
      <c r="ZT198" s="97"/>
      <c r="ZU198" s="97"/>
      <c r="ZV198" s="97"/>
      <c r="ZW198" s="97"/>
      <c r="ZX198" s="97"/>
      <c r="ZY198" s="97"/>
      <c r="ZZ198" s="97"/>
      <c r="AAA198" s="97"/>
      <c r="AAB198" s="97"/>
      <c r="AAC198" s="97"/>
      <c r="AAD198" s="97"/>
      <c r="AAE198" s="97"/>
      <c r="AAF198" s="97"/>
      <c r="AAG198" s="97"/>
      <c r="AAH198" s="97"/>
      <c r="AAI198" s="97"/>
      <c r="AAJ198" s="97"/>
      <c r="AAK198" s="97"/>
      <c r="AAL198" s="97"/>
      <c r="AAM198" s="97"/>
      <c r="AAN198" s="97"/>
      <c r="AAO198" s="97"/>
      <c r="AAP198" s="97"/>
      <c r="AAQ198" s="97"/>
      <c r="AAR198" s="97"/>
      <c r="AAS198" s="97"/>
      <c r="AAT198" s="97"/>
      <c r="AAU198" s="97"/>
      <c r="AAV198" s="97"/>
      <c r="AAW198" s="97"/>
      <c r="AAX198" s="97"/>
      <c r="AAY198" s="97"/>
      <c r="AAZ198" s="97"/>
      <c r="ABA198" s="97"/>
      <c r="ABB198" s="97"/>
      <c r="ABC198" s="97"/>
      <c r="ABD198" s="97"/>
      <c r="ABE198" s="97"/>
      <c r="ABF198" s="97"/>
      <c r="ABG198" s="97"/>
      <c r="ABH198" s="97"/>
      <c r="ABI198" s="97"/>
      <c r="ABJ198" s="97"/>
      <c r="ABK198" s="97"/>
      <c r="ABL198" s="97"/>
      <c r="ABM198" s="97"/>
      <c r="ABN198" s="97"/>
      <c r="ABO198" s="97"/>
      <c r="ABP198" s="97"/>
      <c r="ABQ198" s="97"/>
      <c r="ABR198" s="97"/>
      <c r="ABS198" s="97"/>
      <c r="ABT198" s="97"/>
      <c r="ABU198" s="97"/>
      <c r="ABV198" s="97"/>
      <c r="ABW198" s="97"/>
      <c r="ABX198" s="97"/>
      <c r="ABY198" s="97"/>
      <c r="ABZ198" s="97"/>
      <c r="ACA198" s="97"/>
      <c r="ACB198" s="97"/>
      <c r="ACC198" s="97"/>
      <c r="ACD198" s="97"/>
      <c r="ACE198" s="97"/>
      <c r="ACF198" s="97"/>
      <c r="ACG198" s="97"/>
      <c r="ACH198" s="97"/>
      <c r="ACI198" s="97"/>
      <c r="ACJ198" s="97"/>
      <c r="ACK198" s="97"/>
      <c r="ACL198" s="97"/>
      <c r="ACM198" s="97"/>
      <c r="ACN198" s="97"/>
      <c r="ACO198" s="97"/>
      <c r="ACP198" s="97"/>
      <c r="ACQ198" s="97"/>
      <c r="ACR198" s="97"/>
      <c r="ACS198" s="97"/>
      <c r="ACT198" s="97"/>
      <c r="ACU198" s="97"/>
      <c r="ACV198" s="97"/>
      <c r="ACW198" s="97"/>
      <c r="ACX198" s="97"/>
      <c r="ACY198" s="97"/>
      <c r="ACZ198" s="97"/>
      <c r="ADA198" s="97"/>
      <c r="ADB198" s="97"/>
      <c r="ADC198" s="97"/>
      <c r="ADD198" s="97"/>
      <c r="ADE198" s="97"/>
      <c r="ADF198" s="97"/>
      <c r="ADG198" s="97"/>
      <c r="ADH198" s="97"/>
      <c r="ADI198" s="97"/>
      <c r="ADJ198" s="97"/>
      <c r="ADK198" s="97"/>
      <c r="ADL198" s="97"/>
      <c r="ADM198" s="97"/>
      <c r="ADN198" s="97"/>
      <c r="ADO198" s="97"/>
      <c r="ADP198" s="97"/>
      <c r="ADQ198" s="97"/>
      <c r="ADR198" s="97"/>
      <c r="ADS198" s="97"/>
      <c r="ADT198" s="97"/>
      <c r="ADU198" s="97"/>
      <c r="ADV198" s="97"/>
      <c r="ADW198" s="97"/>
      <c r="ADX198" s="97"/>
      <c r="ADY198" s="97"/>
      <c r="ADZ198" s="97"/>
      <c r="AEA198" s="97"/>
      <c r="AEB198" s="97"/>
      <c r="AEC198" s="97"/>
      <c r="AED198" s="97"/>
      <c r="AEE198" s="97"/>
      <c r="AEF198" s="97"/>
      <c r="AEG198" s="97"/>
      <c r="AEH198" s="97"/>
      <c r="AEI198" s="97"/>
      <c r="AEJ198" s="97"/>
      <c r="AEK198" s="97"/>
      <c r="AEL198" s="97"/>
      <c r="AEM198" s="97"/>
      <c r="AEN198" s="97"/>
      <c r="AEO198" s="97"/>
      <c r="AEP198" s="97"/>
      <c r="AEQ198" s="97"/>
      <c r="AER198" s="97"/>
      <c r="AES198" s="97"/>
      <c r="AET198" s="97"/>
      <c r="AEU198" s="97"/>
      <c r="AEV198" s="97"/>
      <c r="AEW198" s="97"/>
      <c r="AEX198" s="97"/>
      <c r="AEY198" s="97"/>
      <c r="AEZ198" s="97"/>
      <c r="AFA198" s="97"/>
      <c r="AFB198" s="97"/>
      <c r="AFC198" s="97"/>
      <c r="AFD198" s="97"/>
      <c r="AFE198" s="97"/>
      <c r="AFF198" s="97"/>
      <c r="AFG198" s="97"/>
      <c r="AFH198" s="97"/>
      <c r="AFI198" s="97"/>
      <c r="AFJ198" s="97"/>
      <c r="AFK198" s="97"/>
      <c r="AFL198" s="97"/>
      <c r="AFM198" s="97"/>
      <c r="AFN198" s="97"/>
      <c r="AFO198" s="97"/>
      <c r="AFP198" s="97"/>
      <c r="AFQ198" s="97"/>
      <c r="AFR198" s="97"/>
      <c r="AFS198" s="97"/>
      <c r="AFT198" s="97"/>
      <c r="AFU198" s="97"/>
      <c r="AFV198" s="97"/>
      <c r="AFW198" s="97"/>
      <c r="AFX198" s="97"/>
      <c r="AFY198" s="97"/>
      <c r="AFZ198" s="97"/>
      <c r="AGA198" s="97"/>
      <c r="AGB198" s="97"/>
      <c r="AGC198" s="97"/>
      <c r="AGD198" s="97"/>
      <c r="AGE198" s="97"/>
      <c r="AGF198" s="97"/>
      <c r="AGG198" s="97"/>
      <c r="AGH198" s="97"/>
      <c r="AGI198" s="97"/>
      <c r="AGJ198" s="97"/>
      <c r="AGK198" s="97"/>
      <c r="AGL198" s="97"/>
      <c r="AGM198" s="97"/>
      <c r="AGN198" s="97"/>
      <c r="AGO198" s="97"/>
      <c r="AGP198" s="97"/>
      <c r="AGQ198" s="97"/>
      <c r="AGR198" s="97"/>
      <c r="AGS198" s="97"/>
      <c r="AGT198" s="97"/>
      <c r="AGU198" s="97"/>
      <c r="AGV198" s="97"/>
      <c r="AGW198" s="97"/>
      <c r="AGX198" s="97"/>
      <c r="AGY198" s="97"/>
      <c r="AGZ198" s="97"/>
      <c r="AHA198" s="97"/>
      <c r="AHB198" s="97"/>
      <c r="AHC198" s="97"/>
      <c r="AHD198" s="97"/>
      <c r="AHE198" s="97"/>
      <c r="AHF198" s="97"/>
      <c r="AHG198" s="97"/>
      <c r="AHH198" s="97"/>
      <c r="AHI198" s="97"/>
      <c r="AHJ198" s="97"/>
      <c r="AHK198" s="97"/>
      <c r="AHL198" s="97"/>
      <c r="AHM198" s="97"/>
      <c r="AHN198" s="97"/>
      <c r="AHO198" s="97"/>
      <c r="AHP198" s="97"/>
      <c r="AHQ198" s="97"/>
      <c r="AHR198" s="97"/>
      <c r="AHS198" s="97"/>
      <c r="AHT198" s="97"/>
      <c r="AHU198" s="97"/>
      <c r="AHV198" s="97"/>
      <c r="AHW198" s="97"/>
      <c r="AHX198" s="97"/>
      <c r="AHY198" s="97"/>
      <c r="AHZ198" s="97"/>
      <c r="AIA198" s="97"/>
      <c r="AIB198" s="97"/>
      <c r="AIC198" s="97"/>
      <c r="AID198" s="97"/>
      <c r="AIE198" s="97"/>
      <c r="AIF198" s="97"/>
      <c r="AIG198" s="97"/>
      <c r="AIH198" s="97"/>
      <c r="AII198" s="97"/>
      <c r="AIJ198" s="97"/>
      <c r="AIK198" s="97"/>
      <c r="AIL198" s="97"/>
      <c r="AIM198" s="97"/>
      <c r="AIN198" s="97"/>
      <c r="AIO198" s="97"/>
      <c r="AIP198" s="97"/>
      <c r="AIQ198" s="97"/>
      <c r="AIR198" s="97"/>
      <c r="AIS198" s="97"/>
      <c r="AIT198" s="97"/>
      <c r="AIU198" s="97"/>
      <c r="AIV198" s="97"/>
      <c r="AIW198" s="97"/>
      <c r="AIX198" s="97"/>
      <c r="AIY198" s="97"/>
      <c r="AIZ198" s="97"/>
      <c r="AJA198" s="97"/>
      <c r="AJB198" s="97"/>
      <c r="AJC198" s="97"/>
      <c r="AJD198" s="97"/>
      <c r="AJE198" s="97"/>
      <c r="AJF198" s="97"/>
      <c r="AJG198" s="97"/>
      <c r="AJH198" s="97"/>
      <c r="AJI198" s="97"/>
      <c r="AJJ198" s="97"/>
      <c r="AJK198" s="97"/>
      <c r="AJL198" s="97"/>
      <c r="AJM198" s="97"/>
      <c r="AJN198" s="97"/>
      <c r="AJO198" s="97"/>
      <c r="AJP198" s="97"/>
      <c r="AJQ198" s="97"/>
      <c r="AJR198" s="97"/>
      <c r="AJS198" s="97"/>
      <c r="AJT198" s="97"/>
      <c r="AJU198" s="97"/>
      <c r="AJV198" s="97"/>
      <c r="AJW198" s="97"/>
      <c r="AJX198" s="97"/>
      <c r="AJY198" s="97"/>
      <c r="AJZ198" s="97"/>
      <c r="AKA198" s="97"/>
      <c r="AKB198" s="97"/>
      <c r="AKC198" s="97"/>
      <c r="AKD198" s="97"/>
      <c r="AKE198" s="97"/>
      <c r="AKF198" s="97"/>
      <c r="AKG198" s="97"/>
      <c r="AKH198" s="97"/>
      <c r="AKI198" s="97"/>
      <c r="AKJ198" s="97"/>
      <c r="AKK198" s="97"/>
    </row>
    <row r="199" spans="1:973" s="23" customFormat="1" ht="21" customHeight="1">
      <c r="A199" s="51"/>
      <c r="B199" s="37" t="s">
        <v>15</v>
      </c>
      <c r="C199" s="4" t="s">
        <v>16</v>
      </c>
      <c r="D199" s="28">
        <v>1</v>
      </c>
      <c r="E199" s="28"/>
      <c r="F199" s="85">
        <f t="shared" ref="F199" si="16">D199*E199</f>
        <v>0</v>
      </c>
      <c r="G199" s="138"/>
      <c r="H199" s="138"/>
      <c r="I199" s="138"/>
      <c r="J199" s="138"/>
      <c r="K199" s="138"/>
      <c r="L199" s="138"/>
      <c r="M199" s="138"/>
      <c r="N199" s="138"/>
      <c r="O199" s="138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  <c r="AE199" s="97"/>
      <c r="AF199" s="97"/>
      <c r="AG199" s="97"/>
      <c r="AH199" s="97"/>
      <c r="AI199" s="97"/>
      <c r="AJ199" s="97"/>
      <c r="AK199" s="97"/>
      <c r="AL199" s="97"/>
      <c r="AM199" s="97"/>
      <c r="AN199" s="97"/>
      <c r="AO199" s="97"/>
      <c r="AP199" s="97"/>
      <c r="AQ199" s="97"/>
      <c r="AR199" s="97"/>
      <c r="AS199" s="97"/>
      <c r="AT199" s="97"/>
      <c r="AU199" s="97"/>
      <c r="AV199" s="97"/>
      <c r="AW199" s="97"/>
      <c r="AX199" s="97"/>
      <c r="AY199" s="97"/>
      <c r="AZ199" s="97"/>
      <c r="BA199" s="97"/>
      <c r="BB199" s="97"/>
      <c r="BC199" s="97"/>
      <c r="BD199" s="97"/>
      <c r="BE199" s="97"/>
      <c r="BF199" s="97"/>
      <c r="BG199" s="97"/>
      <c r="BH199" s="97"/>
      <c r="BI199" s="97"/>
      <c r="BJ199" s="97"/>
      <c r="BK199" s="97"/>
      <c r="BL199" s="97"/>
      <c r="BM199" s="97"/>
      <c r="BN199" s="97"/>
      <c r="BO199" s="97"/>
      <c r="BP199" s="97"/>
      <c r="BQ199" s="97"/>
      <c r="BR199" s="97"/>
      <c r="BS199" s="97"/>
      <c r="BT199" s="97"/>
      <c r="BU199" s="97"/>
      <c r="BV199" s="97"/>
      <c r="BW199" s="97"/>
      <c r="BX199" s="97"/>
      <c r="BY199" s="97"/>
      <c r="BZ199" s="97"/>
      <c r="CA199" s="97"/>
      <c r="CB199" s="97"/>
      <c r="CC199" s="97"/>
      <c r="CD199" s="97"/>
      <c r="CE199" s="97"/>
      <c r="CF199" s="97"/>
      <c r="CG199" s="97"/>
      <c r="CH199" s="97"/>
      <c r="CI199" s="97"/>
      <c r="CJ199" s="97"/>
      <c r="CK199" s="97"/>
      <c r="CL199" s="97"/>
      <c r="CM199" s="97"/>
      <c r="CN199" s="97"/>
      <c r="CO199" s="97"/>
      <c r="CP199" s="97"/>
      <c r="CQ199" s="97"/>
      <c r="CR199" s="97"/>
      <c r="CS199" s="97"/>
      <c r="CT199" s="97"/>
      <c r="CU199" s="97"/>
      <c r="CV199" s="97"/>
      <c r="CW199" s="97"/>
      <c r="CX199" s="97"/>
      <c r="CY199" s="97"/>
      <c r="CZ199" s="97"/>
      <c r="DA199" s="97"/>
      <c r="DB199" s="97"/>
      <c r="DC199" s="97"/>
      <c r="DD199" s="97"/>
      <c r="DE199" s="97"/>
      <c r="DF199" s="97"/>
      <c r="DG199" s="97"/>
      <c r="DH199" s="97"/>
      <c r="DI199" s="97"/>
      <c r="DJ199" s="97"/>
      <c r="DK199" s="97"/>
      <c r="DL199" s="97"/>
      <c r="DM199" s="97"/>
      <c r="DN199" s="97"/>
      <c r="DO199" s="97"/>
      <c r="DP199" s="97"/>
      <c r="DQ199" s="97"/>
      <c r="DR199" s="97"/>
      <c r="DS199" s="97"/>
      <c r="DT199" s="97"/>
      <c r="DU199" s="97"/>
      <c r="DV199" s="97"/>
      <c r="DW199" s="97"/>
      <c r="DX199" s="97"/>
      <c r="DY199" s="97"/>
      <c r="DZ199" s="97"/>
      <c r="EA199" s="97"/>
      <c r="EB199" s="97"/>
      <c r="EC199" s="97"/>
      <c r="ED199" s="97"/>
      <c r="EE199" s="97"/>
      <c r="EF199" s="97"/>
      <c r="EG199" s="97"/>
      <c r="EH199" s="97"/>
      <c r="EI199" s="97"/>
      <c r="EJ199" s="97"/>
      <c r="EK199" s="97"/>
      <c r="EL199" s="97"/>
      <c r="EM199" s="97"/>
      <c r="EN199" s="97"/>
      <c r="EO199" s="97"/>
      <c r="EP199" s="97"/>
      <c r="EQ199" s="97"/>
      <c r="ER199" s="97"/>
      <c r="ES199" s="97"/>
      <c r="ET199" s="97"/>
      <c r="EU199" s="97"/>
      <c r="EV199" s="97"/>
      <c r="EW199" s="97"/>
      <c r="EX199" s="97"/>
      <c r="EY199" s="97"/>
      <c r="EZ199" s="97"/>
      <c r="FA199" s="97"/>
      <c r="FB199" s="97"/>
      <c r="FC199" s="97"/>
      <c r="FD199" s="97"/>
      <c r="FE199" s="97"/>
      <c r="FF199" s="97"/>
      <c r="FG199" s="97"/>
      <c r="FH199" s="97"/>
      <c r="FI199" s="97"/>
      <c r="FJ199" s="97"/>
      <c r="FK199" s="97"/>
      <c r="FL199" s="97"/>
      <c r="FM199" s="97"/>
      <c r="FN199" s="97"/>
      <c r="FO199" s="97"/>
      <c r="FP199" s="97"/>
      <c r="FQ199" s="97"/>
      <c r="FR199" s="97"/>
      <c r="FS199" s="97"/>
      <c r="FT199" s="97"/>
      <c r="FU199" s="97"/>
      <c r="FV199" s="97"/>
      <c r="FW199" s="97"/>
      <c r="FX199" s="97"/>
      <c r="FY199" s="97"/>
      <c r="FZ199" s="97"/>
      <c r="GA199" s="97"/>
      <c r="GB199" s="97"/>
      <c r="GC199" s="97"/>
      <c r="GD199" s="97"/>
      <c r="GE199" s="97"/>
      <c r="GF199" s="97"/>
      <c r="GG199" s="97"/>
      <c r="GH199" s="97"/>
      <c r="GI199" s="97"/>
      <c r="GJ199" s="97"/>
      <c r="GK199" s="97"/>
      <c r="GL199" s="97"/>
      <c r="GM199" s="97"/>
      <c r="GN199" s="97"/>
      <c r="GO199" s="97"/>
      <c r="GP199" s="97"/>
      <c r="GQ199" s="97"/>
      <c r="GR199" s="97"/>
      <c r="GS199" s="97"/>
      <c r="GT199" s="97"/>
      <c r="GU199" s="97"/>
      <c r="GV199" s="97"/>
      <c r="GW199" s="97"/>
      <c r="GX199" s="97"/>
      <c r="GY199" s="97"/>
      <c r="GZ199" s="97"/>
      <c r="HA199" s="97"/>
      <c r="HB199" s="97"/>
      <c r="HC199" s="97"/>
      <c r="HD199" s="97"/>
      <c r="HE199" s="97"/>
      <c r="HF199" s="97"/>
      <c r="HG199" s="97"/>
      <c r="HH199" s="97"/>
      <c r="HI199" s="97"/>
      <c r="HJ199" s="97"/>
      <c r="HK199" s="97"/>
      <c r="HL199" s="97"/>
      <c r="HM199" s="97"/>
      <c r="HN199" s="97"/>
      <c r="HO199" s="97"/>
      <c r="HP199" s="97"/>
      <c r="HQ199" s="97"/>
      <c r="HR199" s="97"/>
      <c r="HS199" s="97"/>
      <c r="HT199" s="97"/>
      <c r="HU199" s="97"/>
      <c r="HV199" s="97"/>
      <c r="HW199" s="97"/>
      <c r="HX199" s="97"/>
      <c r="HY199" s="97"/>
      <c r="HZ199" s="97"/>
      <c r="IA199" s="97"/>
      <c r="IB199" s="97"/>
      <c r="IC199" s="97"/>
      <c r="ID199" s="97"/>
      <c r="IE199" s="97"/>
      <c r="IF199" s="97"/>
      <c r="IG199" s="97"/>
      <c r="IH199" s="97"/>
      <c r="II199" s="97"/>
      <c r="IJ199" s="97"/>
      <c r="IK199" s="97"/>
      <c r="IL199" s="97"/>
      <c r="IM199" s="97"/>
      <c r="IN199" s="97"/>
      <c r="IO199" s="97"/>
      <c r="IP199" s="97"/>
      <c r="IQ199" s="97"/>
      <c r="IR199" s="97"/>
      <c r="IS199" s="97"/>
      <c r="IT199" s="97"/>
      <c r="IU199" s="97"/>
      <c r="IV199" s="97"/>
      <c r="IW199" s="97"/>
      <c r="IX199" s="97"/>
      <c r="IY199" s="97"/>
      <c r="IZ199" s="97"/>
      <c r="JA199" s="97"/>
      <c r="JB199" s="97"/>
      <c r="JC199" s="97"/>
      <c r="JD199" s="97"/>
      <c r="JE199" s="97"/>
      <c r="JF199" s="97"/>
      <c r="JG199" s="97"/>
      <c r="JH199" s="97"/>
      <c r="JI199" s="97"/>
      <c r="JJ199" s="97"/>
      <c r="JK199" s="97"/>
      <c r="JL199" s="97"/>
      <c r="JM199" s="97"/>
      <c r="JN199" s="97"/>
      <c r="JO199" s="97"/>
      <c r="JP199" s="97"/>
      <c r="JQ199" s="97"/>
      <c r="JR199" s="97"/>
      <c r="JS199" s="97"/>
      <c r="JT199" s="97"/>
      <c r="JU199" s="97"/>
      <c r="JV199" s="97"/>
      <c r="JW199" s="97"/>
      <c r="JX199" s="97"/>
      <c r="JY199" s="97"/>
      <c r="JZ199" s="97"/>
      <c r="KA199" s="97"/>
      <c r="KB199" s="97"/>
      <c r="KC199" s="97"/>
      <c r="KD199" s="97"/>
      <c r="KE199" s="97"/>
      <c r="KF199" s="97"/>
      <c r="KG199" s="97"/>
      <c r="KH199" s="97"/>
      <c r="KI199" s="97"/>
      <c r="KJ199" s="97"/>
      <c r="KK199" s="97"/>
      <c r="KL199" s="97"/>
      <c r="KM199" s="97"/>
      <c r="KN199" s="97"/>
      <c r="KO199" s="97"/>
      <c r="KP199" s="97"/>
      <c r="KQ199" s="97"/>
      <c r="KR199" s="97"/>
      <c r="KS199" s="97"/>
      <c r="KT199" s="97"/>
      <c r="KU199" s="97"/>
      <c r="KV199" s="97"/>
      <c r="KW199" s="97"/>
      <c r="KX199" s="97"/>
      <c r="KY199" s="97"/>
      <c r="KZ199" s="97"/>
      <c r="LA199" s="97"/>
      <c r="LB199" s="97"/>
      <c r="LC199" s="97"/>
      <c r="LD199" s="97"/>
      <c r="LE199" s="97"/>
      <c r="LF199" s="97"/>
      <c r="LG199" s="97"/>
      <c r="LH199" s="97"/>
      <c r="LI199" s="97"/>
      <c r="LJ199" s="97"/>
      <c r="LK199" s="97"/>
      <c r="LL199" s="97"/>
      <c r="LM199" s="97"/>
      <c r="LN199" s="97"/>
      <c r="LO199" s="97"/>
      <c r="LP199" s="97"/>
      <c r="LQ199" s="97"/>
      <c r="LR199" s="97"/>
      <c r="LS199" s="97"/>
      <c r="LT199" s="97"/>
      <c r="LU199" s="97"/>
      <c r="LV199" s="97"/>
      <c r="LW199" s="97"/>
      <c r="LX199" s="97"/>
      <c r="LY199" s="97"/>
      <c r="LZ199" s="97"/>
      <c r="MA199" s="97"/>
      <c r="MB199" s="97"/>
      <c r="MC199" s="97"/>
      <c r="MD199" s="97"/>
      <c r="ME199" s="97"/>
      <c r="MF199" s="97"/>
      <c r="MG199" s="97"/>
      <c r="MH199" s="97"/>
      <c r="MI199" s="97"/>
      <c r="MJ199" s="97"/>
      <c r="MK199" s="97"/>
      <c r="ML199" s="97"/>
      <c r="MM199" s="97"/>
      <c r="MN199" s="97"/>
      <c r="MO199" s="97"/>
      <c r="MP199" s="97"/>
      <c r="MQ199" s="97"/>
      <c r="MR199" s="97"/>
      <c r="MS199" s="97"/>
      <c r="MT199" s="97"/>
      <c r="MU199" s="97"/>
      <c r="MV199" s="97"/>
      <c r="MW199" s="97"/>
      <c r="MX199" s="97"/>
      <c r="MY199" s="97"/>
      <c r="MZ199" s="97"/>
      <c r="NA199" s="97"/>
      <c r="NB199" s="97"/>
      <c r="NC199" s="97"/>
      <c r="ND199" s="97"/>
      <c r="NE199" s="97"/>
      <c r="NF199" s="97"/>
      <c r="NG199" s="97"/>
      <c r="NH199" s="97"/>
      <c r="NI199" s="97"/>
      <c r="NJ199" s="97"/>
      <c r="NK199" s="97"/>
      <c r="NL199" s="97"/>
      <c r="NM199" s="97"/>
      <c r="NN199" s="97"/>
      <c r="NO199" s="97"/>
      <c r="NP199" s="97"/>
      <c r="NQ199" s="97"/>
      <c r="NR199" s="97"/>
      <c r="NS199" s="97"/>
      <c r="NT199" s="97"/>
      <c r="NU199" s="97"/>
      <c r="NV199" s="97"/>
      <c r="NW199" s="97"/>
      <c r="NX199" s="97"/>
      <c r="NY199" s="97"/>
      <c r="NZ199" s="97"/>
      <c r="OA199" s="97"/>
      <c r="OB199" s="97"/>
      <c r="OC199" s="97"/>
      <c r="OD199" s="97"/>
      <c r="OE199" s="97"/>
      <c r="OF199" s="97"/>
      <c r="OG199" s="97"/>
      <c r="OH199" s="97"/>
      <c r="OI199" s="97"/>
      <c r="OJ199" s="97"/>
      <c r="OK199" s="97"/>
      <c r="OL199" s="97"/>
      <c r="OM199" s="97"/>
      <c r="ON199" s="97"/>
      <c r="OO199" s="97"/>
      <c r="OP199" s="97"/>
      <c r="OQ199" s="97"/>
      <c r="OR199" s="97"/>
      <c r="OS199" s="97"/>
      <c r="OT199" s="97"/>
      <c r="OU199" s="97"/>
      <c r="OV199" s="97"/>
      <c r="OW199" s="97"/>
      <c r="OX199" s="97"/>
      <c r="OY199" s="97"/>
      <c r="OZ199" s="97"/>
      <c r="PA199" s="97"/>
      <c r="PB199" s="97"/>
      <c r="PC199" s="97"/>
      <c r="PD199" s="97"/>
      <c r="PE199" s="97"/>
      <c r="PF199" s="97"/>
      <c r="PG199" s="97"/>
      <c r="PH199" s="97"/>
      <c r="PI199" s="97"/>
      <c r="PJ199" s="97"/>
      <c r="PK199" s="97"/>
      <c r="PL199" s="97"/>
      <c r="PM199" s="97"/>
      <c r="PN199" s="97"/>
      <c r="PO199" s="97"/>
      <c r="PP199" s="97"/>
      <c r="PQ199" s="97"/>
      <c r="PR199" s="97"/>
      <c r="PS199" s="97"/>
      <c r="PT199" s="97"/>
      <c r="PU199" s="97"/>
      <c r="PV199" s="97"/>
      <c r="PW199" s="97"/>
      <c r="PX199" s="97"/>
      <c r="PY199" s="97"/>
      <c r="PZ199" s="97"/>
      <c r="QA199" s="97"/>
      <c r="QB199" s="97"/>
      <c r="QC199" s="97"/>
      <c r="QD199" s="97"/>
      <c r="QE199" s="97"/>
      <c r="QF199" s="97"/>
      <c r="QG199" s="97"/>
      <c r="QH199" s="97"/>
      <c r="QI199" s="97"/>
      <c r="QJ199" s="97"/>
      <c r="QK199" s="97"/>
      <c r="QL199" s="97"/>
      <c r="QM199" s="97"/>
      <c r="QN199" s="97"/>
      <c r="QO199" s="97"/>
      <c r="QP199" s="97"/>
      <c r="QQ199" s="97"/>
      <c r="QR199" s="97"/>
      <c r="QS199" s="97"/>
      <c r="QT199" s="97"/>
      <c r="QU199" s="97"/>
      <c r="QV199" s="97"/>
      <c r="QW199" s="97"/>
      <c r="QX199" s="97"/>
      <c r="QY199" s="97"/>
      <c r="QZ199" s="97"/>
      <c r="RA199" s="97"/>
      <c r="RB199" s="97"/>
      <c r="RC199" s="97"/>
      <c r="RD199" s="97"/>
      <c r="RE199" s="97"/>
      <c r="RF199" s="97"/>
      <c r="RG199" s="97"/>
      <c r="RH199" s="97"/>
      <c r="RI199" s="97"/>
      <c r="RJ199" s="97"/>
      <c r="RK199" s="97"/>
      <c r="RL199" s="97"/>
      <c r="RM199" s="97"/>
      <c r="RN199" s="97"/>
      <c r="RO199" s="97"/>
      <c r="RP199" s="97"/>
      <c r="RQ199" s="97"/>
      <c r="RR199" s="97"/>
      <c r="RS199" s="97"/>
      <c r="RT199" s="97"/>
      <c r="RU199" s="97"/>
      <c r="RV199" s="97"/>
      <c r="RW199" s="97"/>
      <c r="RX199" s="97"/>
      <c r="RY199" s="97"/>
      <c r="RZ199" s="97"/>
      <c r="SA199" s="97"/>
      <c r="SB199" s="97"/>
      <c r="SC199" s="97"/>
      <c r="SD199" s="97"/>
      <c r="SE199" s="97"/>
      <c r="SF199" s="97"/>
      <c r="SG199" s="97"/>
      <c r="SH199" s="97"/>
      <c r="SI199" s="97"/>
      <c r="SJ199" s="97"/>
      <c r="SK199" s="97"/>
      <c r="SL199" s="97"/>
      <c r="SM199" s="97"/>
      <c r="SN199" s="97"/>
      <c r="SO199" s="97"/>
      <c r="SP199" s="97"/>
      <c r="SQ199" s="97"/>
      <c r="SR199" s="97"/>
      <c r="SS199" s="97"/>
      <c r="ST199" s="97"/>
      <c r="SU199" s="97"/>
      <c r="SV199" s="97"/>
      <c r="SW199" s="97"/>
      <c r="SX199" s="97"/>
      <c r="SY199" s="97"/>
      <c r="SZ199" s="97"/>
      <c r="TA199" s="97"/>
      <c r="TB199" s="97"/>
      <c r="TC199" s="97"/>
      <c r="TD199" s="97"/>
      <c r="TE199" s="97"/>
      <c r="TF199" s="97"/>
      <c r="TG199" s="97"/>
      <c r="TH199" s="97"/>
      <c r="TI199" s="97"/>
      <c r="TJ199" s="97"/>
      <c r="TK199" s="97"/>
      <c r="TL199" s="97"/>
      <c r="TM199" s="97"/>
      <c r="TN199" s="97"/>
      <c r="TO199" s="97"/>
      <c r="TP199" s="97"/>
      <c r="TQ199" s="97"/>
      <c r="TR199" s="97"/>
      <c r="TS199" s="97"/>
      <c r="TT199" s="97"/>
      <c r="TU199" s="97"/>
      <c r="TV199" s="97"/>
      <c r="TW199" s="97"/>
      <c r="TX199" s="97"/>
      <c r="TY199" s="97"/>
      <c r="TZ199" s="97"/>
      <c r="UA199" s="97"/>
      <c r="UB199" s="97"/>
      <c r="UC199" s="97"/>
      <c r="UD199" s="97"/>
      <c r="UE199" s="97"/>
      <c r="UF199" s="97"/>
      <c r="UG199" s="97"/>
      <c r="UH199" s="97"/>
      <c r="UI199" s="97"/>
      <c r="UJ199" s="97"/>
      <c r="UK199" s="97"/>
      <c r="UL199" s="97"/>
      <c r="UM199" s="97"/>
      <c r="UN199" s="97"/>
      <c r="UO199" s="97"/>
      <c r="UP199" s="97"/>
      <c r="UQ199" s="97"/>
      <c r="UR199" s="97"/>
      <c r="US199" s="97"/>
      <c r="UT199" s="97"/>
      <c r="UU199" s="97"/>
      <c r="UV199" s="97"/>
      <c r="UW199" s="97"/>
      <c r="UX199" s="97"/>
      <c r="UY199" s="97"/>
      <c r="UZ199" s="97"/>
      <c r="VA199" s="97"/>
      <c r="VB199" s="97"/>
      <c r="VC199" s="97"/>
      <c r="VD199" s="97"/>
      <c r="VE199" s="97"/>
      <c r="VF199" s="97"/>
      <c r="VG199" s="97"/>
      <c r="VH199" s="97"/>
      <c r="VI199" s="97"/>
      <c r="VJ199" s="97"/>
      <c r="VK199" s="97"/>
      <c r="VL199" s="97"/>
      <c r="VM199" s="97"/>
      <c r="VN199" s="97"/>
      <c r="VO199" s="97"/>
      <c r="VP199" s="97"/>
      <c r="VQ199" s="97"/>
      <c r="VR199" s="97"/>
      <c r="VS199" s="97"/>
      <c r="VT199" s="97"/>
      <c r="VU199" s="97"/>
      <c r="VV199" s="97"/>
      <c r="VW199" s="97"/>
      <c r="VX199" s="97"/>
      <c r="VY199" s="97"/>
      <c r="VZ199" s="97"/>
      <c r="WA199" s="97"/>
      <c r="WB199" s="97"/>
      <c r="WC199" s="97"/>
      <c r="WD199" s="97"/>
      <c r="WE199" s="97"/>
      <c r="WF199" s="97"/>
      <c r="WG199" s="97"/>
      <c r="WH199" s="97"/>
      <c r="WI199" s="97"/>
      <c r="WJ199" s="97"/>
      <c r="WK199" s="97"/>
      <c r="WL199" s="97"/>
      <c r="WM199" s="97"/>
      <c r="WN199" s="97"/>
      <c r="WO199" s="97"/>
      <c r="WP199" s="97"/>
      <c r="WQ199" s="97"/>
      <c r="WR199" s="97"/>
      <c r="WS199" s="97"/>
      <c r="WT199" s="97"/>
      <c r="WU199" s="97"/>
      <c r="WV199" s="97"/>
      <c r="WW199" s="97"/>
      <c r="WX199" s="97"/>
      <c r="WY199" s="97"/>
      <c r="WZ199" s="97"/>
      <c r="XA199" s="97"/>
      <c r="XB199" s="97"/>
      <c r="XC199" s="97"/>
      <c r="XD199" s="97"/>
      <c r="XE199" s="97"/>
      <c r="XF199" s="97"/>
      <c r="XG199" s="97"/>
      <c r="XH199" s="97"/>
      <c r="XI199" s="97"/>
      <c r="XJ199" s="97"/>
      <c r="XK199" s="97"/>
      <c r="XL199" s="97"/>
      <c r="XM199" s="97"/>
      <c r="XN199" s="97"/>
      <c r="XO199" s="97"/>
      <c r="XP199" s="97"/>
      <c r="XQ199" s="97"/>
      <c r="XR199" s="97"/>
      <c r="XS199" s="97"/>
      <c r="XT199" s="97"/>
      <c r="XU199" s="97"/>
      <c r="XV199" s="97"/>
      <c r="XW199" s="97"/>
      <c r="XX199" s="97"/>
      <c r="XY199" s="97"/>
      <c r="XZ199" s="97"/>
      <c r="YA199" s="97"/>
      <c r="YB199" s="97"/>
      <c r="YC199" s="97"/>
      <c r="YD199" s="97"/>
      <c r="YE199" s="97"/>
      <c r="YF199" s="97"/>
      <c r="YG199" s="97"/>
      <c r="YH199" s="97"/>
      <c r="YI199" s="97"/>
      <c r="YJ199" s="97"/>
      <c r="YK199" s="97"/>
      <c r="YL199" s="97"/>
      <c r="YM199" s="97"/>
      <c r="YN199" s="97"/>
      <c r="YO199" s="97"/>
      <c r="YP199" s="97"/>
      <c r="YQ199" s="97"/>
      <c r="YR199" s="97"/>
      <c r="YS199" s="97"/>
      <c r="YT199" s="97"/>
      <c r="YU199" s="97"/>
      <c r="YV199" s="97"/>
      <c r="YW199" s="97"/>
      <c r="YX199" s="97"/>
      <c r="YY199" s="97"/>
      <c r="YZ199" s="97"/>
      <c r="ZA199" s="97"/>
      <c r="ZB199" s="97"/>
      <c r="ZC199" s="97"/>
      <c r="ZD199" s="97"/>
      <c r="ZE199" s="97"/>
      <c r="ZF199" s="97"/>
      <c r="ZG199" s="97"/>
      <c r="ZH199" s="97"/>
      <c r="ZI199" s="97"/>
      <c r="ZJ199" s="97"/>
      <c r="ZK199" s="97"/>
      <c r="ZL199" s="97"/>
      <c r="ZM199" s="97"/>
      <c r="ZN199" s="97"/>
      <c r="ZO199" s="97"/>
      <c r="ZP199" s="97"/>
      <c r="ZQ199" s="97"/>
      <c r="ZR199" s="97"/>
      <c r="ZS199" s="97"/>
      <c r="ZT199" s="97"/>
      <c r="ZU199" s="97"/>
      <c r="ZV199" s="97"/>
      <c r="ZW199" s="97"/>
      <c r="ZX199" s="97"/>
      <c r="ZY199" s="97"/>
      <c r="ZZ199" s="97"/>
      <c r="AAA199" s="97"/>
      <c r="AAB199" s="97"/>
      <c r="AAC199" s="97"/>
      <c r="AAD199" s="97"/>
      <c r="AAE199" s="97"/>
      <c r="AAF199" s="97"/>
      <c r="AAG199" s="97"/>
      <c r="AAH199" s="97"/>
      <c r="AAI199" s="97"/>
      <c r="AAJ199" s="97"/>
      <c r="AAK199" s="97"/>
      <c r="AAL199" s="97"/>
      <c r="AAM199" s="97"/>
      <c r="AAN199" s="97"/>
      <c r="AAO199" s="97"/>
      <c r="AAP199" s="97"/>
      <c r="AAQ199" s="97"/>
      <c r="AAR199" s="97"/>
      <c r="AAS199" s="97"/>
      <c r="AAT199" s="97"/>
      <c r="AAU199" s="97"/>
      <c r="AAV199" s="97"/>
      <c r="AAW199" s="97"/>
      <c r="AAX199" s="97"/>
      <c r="AAY199" s="97"/>
      <c r="AAZ199" s="97"/>
      <c r="ABA199" s="97"/>
      <c r="ABB199" s="97"/>
      <c r="ABC199" s="97"/>
      <c r="ABD199" s="97"/>
      <c r="ABE199" s="97"/>
      <c r="ABF199" s="97"/>
      <c r="ABG199" s="97"/>
      <c r="ABH199" s="97"/>
      <c r="ABI199" s="97"/>
      <c r="ABJ199" s="97"/>
      <c r="ABK199" s="97"/>
      <c r="ABL199" s="97"/>
      <c r="ABM199" s="97"/>
      <c r="ABN199" s="97"/>
      <c r="ABO199" s="97"/>
      <c r="ABP199" s="97"/>
      <c r="ABQ199" s="97"/>
      <c r="ABR199" s="97"/>
      <c r="ABS199" s="97"/>
      <c r="ABT199" s="97"/>
      <c r="ABU199" s="97"/>
      <c r="ABV199" s="97"/>
      <c r="ABW199" s="97"/>
      <c r="ABX199" s="97"/>
      <c r="ABY199" s="97"/>
      <c r="ABZ199" s="97"/>
      <c r="ACA199" s="97"/>
      <c r="ACB199" s="97"/>
      <c r="ACC199" s="97"/>
      <c r="ACD199" s="97"/>
      <c r="ACE199" s="97"/>
      <c r="ACF199" s="97"/>
      <c r="ACG199" s="97"/>
      <c r="ACH199" s="97"/>
      <c r="ACI199" s="97"/>
      <c r="ACJ199" s="97"/>
      <c r="ACK199" s="97"/>
      <c r="ACL199" s="97"/>
      <c r="ACM199" s="97"/>
      <c r="ACN199" s="97"/>
      <c r="ACO199" s="97"/>
      <c r="ACP199" s="97"/>
      <c r="ACQ199" s="97"/>
      <c r="ACR199" s="97"/>
      <c r="ACS199" s="97"/>
      <c r="ACT199" s="97"/>
      <c r="ACU199" s="97"/>
      <c r="ACV199" s="97"/>
      <c r="ACW199" s="97"/>
      <c r="ACX199" s="97"/>
      <c r="ACY199" s="97"/>
      <c r="ACZ199" s="97"/>
      <c r="ADA199" s="97"/>
      <c r="ADB199" s="97"/>
      <c r="ADC199" s="97"/>
      <c r="ADD199" s="97"/>
      <c r="ADE199" s="97"/>
      <c r="ADF199" s="97"/>
      <c r="ADG199" s="97"/>
      <c r="ADH199" s="97"/>
      <c r="ADI199" s="97"/>
      <c r="ADJ199" s="97"/>
      <c r="ADK199" s="97"/>
      <c r="ADL199" s="97"/>
      <c r="ADM199" s="97"/>
      <c r="ADN199" s="97"/>
      <c r="ADO199" s="97"/>
      <c r="ADP199" s="97"/>
      <c r="ADQ199" s="97"/>
      <c r="ADR199" s="97"/>
      <c r="ADS199" s="97"/>
      <c r="ADT199" s="97"/>
      <c r="ADU199" s="97"/>
      <c r="ADV199" s="97"/>
      <c r="ADW199" s="97"/>
      <c r="ADX199" s="97"/>
      <c r="ADY199" s="97"/>
      <c r="ADZ199" s="97"/>
      <c r="AEA199" s="97"/>
      <c r="AEB199" s="97"/>
      <c r="AEC199" s="97"/>
      <c r="AED199" s="97"/>
      <c r="AEE199" s="97"/>
      <c r="AEF199" s="97"/>
      <c r="AEG199" s="97"/>
      <c r="AEH199" s="97"/>
      <c r="AEI199" s="97"/>
      <c r="AEJ199" s="97"/>
      <c r="AEK199" s="97"/>
      <c r="AEL199" s="97"/>
      <c r="AEM199" s="97"/>
      <c r="AEN199" s="97"/>
      <c r="AEO199" s="97"/>
      <c r="AEP199" s="97"/>
      <c r="AEQ199" s="97"/>
      <c r="AER199" s="97"/>
      <c r="AES199" s="97"/>
      <c r="AET199" s="97"/>
      <c r="AEU199" s="97"/>
      <c r="AEV199" s="97"/>
      <c r="AEW199" s="97"/>
      <c r="AEX199" s="97"/>
      <c r="AEY199" s="97"/>
      <c r="AEZ199" s="97"/>
      <c r="AFA199" s="97"/>
      <c r="AFB199" s="97"/>
      <c r="AFC199" s="97"/>
      <c r="AFD199" s="97"/>
      <c r="AFE199" s="97"/>
      <c r="AFF199" s="97"/>
      <c r="AFG199" s="97"/>
      <c r="AFH199" s="97"/>
      <c r="AFI199" s="97"/>
      <c r="AFJ199" s="97"/>
      <c r="AFK199" s="97"/>
      <c r="AFL199" s="97"/>
      <c r="AFM199" s="97"/>
      <c r="AFN199" s="97"/>
      <c r="AFO199" s="97"/>
      <c r="AFP199" s="97"/>
      <c r="AFQ199" s="97"/>
      <c r="AFR199" s="97"/>
      <c r="AFS199" s="97"/>
      <c r="AFT199" s="97"/>
      <c r="AFU199" s="97"/>
      <c r="AFV199" s="97"/>
      <c r="AFW199" s="97"/>
      <c r="AFX199" s="97"/>
      <c r="AFY199" s="97"/>
      <c r="AFZ199" s="97"/>
      <c r="AGA199" s="97"/>
      <c r="AGB199" s="97"/>
      <c r="AGC199" s="97"/>
      <c r="AGD199" s="97"/>
      <c r="AGE199" s="97"/>
      <c r="AGF199" s="97"/>
      <c r="AGG199" s="97"/>
      <c r="AGH199" s="97"/>
      <c r="AGI199" s="97"/>
      <c r="AGJ199" s="97"/>
      <c r="AGK199" s="97"/>
      <c r="AGL199" s="97"/>
      <c r="AGM199" s="97"/>
      <c r="AGN199" s="97"/>
      <c r="AGO199" s="97"/>
      <c r="AGP199" s="97"/>
      <c r="AGQ199" s="97"/>
      <c r="AGR199" s="97"/>
      <c r="AGS199" s="97"/>
      <c r="AGT199" s="97"/>
      <c r="AGU199" s="97"/>
      <c r="AGV199" s="97"/>
      <c r="AGW199" s="97"/>
      <c r="AGX199" s="97"/>
      <c r="AGY199" s="97"/>
      <c r="AGZ199" s="97"/>
      <c r="AHA199" s="97"/>
      <c r="AHB199" s="97"/>
      <c r="AHC199" s="97"/>
      <c r="AHD199" s="97"/>
      <c r="AHE199" s="97"/>
      <c r="AHF199" s="97"/>
      <c r="AHG199" s="97"/>
      <c r="AHH199" s="97"/>
      <c r="AHI199" s="97"/>
      <c r="AHJ199" s="97"/>
      <c r="AHK199" s="97"/>
      <c r="AHL199" s="97"/>
      <c r="AHM199" s="97"/>
      <c r="AHN199" s="97"/>
      <c r="AHO199" s="97"/>
      <c r="AHP199" s="97"/>
      <c r="AHQ199" s="97"/>
      <c r="AHR199" s="97"/>
      <c r="AHS199" s="97"/>
      <c r="AHT199" s="97"/>
      <c r="AHU199" s="97"/>
      <c r="AHV199" s="97"/>
      <c r="AHW199" s="97"/>
      <c r="AHX199" s="97"/>
      <c r="AHY199" s="97"/>
      <c r="AHZ199" s="97"/>
      <c r="AIA199" s="97"/>
      <c r="AIB199" s="97"/>
      <c r="AIC199" s="97"/>
      <c r="AID199" s="97"/>
      <c r="AIE199" s="97"/>
      <c r="AIF199" s="97"/>
      <c r="AIG199" s="97"/>
      <c r="AIH199" s="97"/>
      <c r="AII199" s="97"/>
      <c r="AIJ199" s="97"/>
      <c r="AIK199" s="97"/>
      <c r="AIL199" s="97"/>
      <c r="AIM199" s="97"/>
      <c r="AIN199" s="97"/>
      <c r="AIO199" s="97"/>
      <c r="AIP199" s="97"/>
      <c r="AIQ199" s="97"/>
      <c r="AIR199" s="97"/>
      <c r="AIS199" s="97"/>
      <c r="AIT199" s="97"/>
      <c r="AIU199" s="97"/>
      <c r="AIV199" s="97"/>
      <c r="AIW199" s="97"/>
      <c r="AIX199" s="97"/>
      <c r="AIY199" s="97"/>
      <c r="AIZ199" s="97"/>
      <c r="AJA199" s="97"/>
      <c r="AJB199" s="97"/>
      <c r="AJC199" s="97"/>
      <c r="AJD199" s="97"/>
      <c r="AJE199" s="97"/>
      <c r="AJF199" s="97"/>
      <c r="AJG199" s="97"/>
      <c r="AJH199" s="97"/>
      <c r="AJI199" s="97"/>
      <c r="AJJ199" s="97"/>
      <c r="AJK199" s="97"/>
      <c r="AJL199" s="97"/>
      <c r="AJM199" s="97"/>
      <c r="AJN199" s="97"/>
      <c r="AJO199" s="97"/>
      <c r="AJP199" s="97"/>
      <c r="AJQ199" s="97"/>
      <c r="AJR199" s="97"/>
      <c r="AJS199" s="97"/>
      <c r="AJT199" s="97"/>
      <c r="AJU199" s="97"/>
      <c r="AJV199" s="97"/>
      <c r="AJW199" s="97"/>
      <c r="AJX199" s="97"/>
      <c r="AJY199" s="97"/>
      <c r="AJZ199" s="97"/>
      <c r="AKA199" s="97"/>
      <c r="AKB199" s="97"/>
      <c r="AKC199" s="97"/>
      <c r="AKD199" s="97"/>
      <c r="AKE199" s="97"/>
      <c r="AKF199" s="97"/>
      <c r="AKG199" s="97"/>
      <c r="AKH199" s="97"/>
      <c r="AKI199" s="97"/>
      <c r="AKJ199" s="97"/>
      <c r="AKK199" s="97"/>
    </row>
    <row r="200" spans="1:973" s="23" customFormat="1" ht="21" customHeight="1" thickBot="1">
      <c r="A200" s="51"/>
      <c r="B200" s="37"/>
      <c r="C200" s="4"/>
      <c r="D200" s="28"/>
      <c r="E200" s="28"/>
      <c r="F200" s="85"/>
      <c r="G200" s="138"/>
      <c r="H200" s="138"/>
      <c r="I200" s="138"/>
      <c r="J200" s="138"/>
      <c r="K200" s="138"/>
      <c r="L200" s="138"/>
      <c r="M200" s="138"/>
      <c r="N200" s="138"/>
      <c r="O200" s="138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  <c r="AE200" s="97"/>
      <c r="AF200" s="97"/>
      <c r="AG200" s="97"/>
      <c r="AH200" s="97"/>
      <c r="AI200" s="97"/>
      <c r="AJ200" s="97"/>
      <c r="AK200" s="97"/>
      <c r="AL200" s="97"/>
      <c r="AM200" s="97"/>
      <c r="AN200" s="97"/>
      <c r="AO200" s="97"/>
      <c r="AP200" s="97"/>
      <c r="AQ200" s="97"/>
      <c r="AR200" s="97"/>
      <c r="AS200" s="97"/>
      <c r="AT200" s="97"/>
      <c r="AU200" s="97"/>
      <c r="AV200" s="97"/>
      <c r="AW200" s="97"/>
      <c r="AX200" s="97"/>
      <c r="AY200" s="97"/>
      <c r="AZ200" s="97"/>
      <c r="BA200" s="97"/>
      <c r="BB200" s="97"/>
      <c r="BC200" s="97"/>
      <c r="BD200" s="97"/>
      <c r="BE200" s="97"/>
      <c r="BF200" s="97"/>
      <c r="BG200" s="97"/>
      <c r="BH200" s="97"/>
      <c r="BI200" s="97"/>
      <c r="BJ200" s="97"/>
      <c r="BK200" s="97"/>
      <c r="BL200" s="97"/>
      <c r="BM200" s="97"/>
      <c r="BN200" s="97"/>
      <c r="BO200" s="97"/>
      <c r="BP200" s="97"/>
      <c r="BQ200" s="97"/>
      <c r="BR200" s="97"/>
      <c r="BS200" s="97"/>
      <c r="BT200" s="97"/>
      <c r="BU200" s="97"/>
      <c r="BV200" s="97"/>
      <c r="BW200" s="97"/>
      <c r="BX200" s="97"/>
      <c r="BY200" s="97"/>
      <c r="BZ200" s="97"/>
      <c r="CA200" s="97"/>
      <c r="CB200" s="97"/>
      <c r="CC200" s="97"/>
      <c r="CD200" s="97"/>
      <c r="CE200" s="97"/>
      <c r="CF200" s="97"/>
      <c r="CG200" s="97"/>
      <c r="CH200" s="97"/>
      <c r="CI200" s="97"/>
      <c r="CJ200" s="97"/>
      <c r="CK200" s="97"/>
      <c r="CL200" s="97"/>
      <c r="CM200" s="97"/>
      <c r="CN200" s="97"/>
      <c r="CO200" s="97"/>
      <c r="CP200" s="97"/>
      <c r="CQ200" s="97"/>
      <c r="CR200" s="97"/>
      <c r="CS200" s="97"/>
      <c r="CT200" s="97"/>
      <c r="CU200" s="97"/>
      <c r="CV200" s="97"/>
      <c r="CW200" s="97"/>
      <c r="CX200" s="97"/>
      <c r="CY200" s="97"/>
      <c r="CZ200" s="97"/>
      <c r="DA200" s="97"/>
      <c r="DB200" s="97"/>
      <c r="DC200" s="97"/>
      <c r="DD200" s="97"/>
      <c r="DE200" s="97"/>
      <c r="DF200" s="97"/>
      <c r="DG200" s="97"/>
      <c r="DH200" s="97"/>
      <c r="DI200" s="97"/>
      <c r="DJ200" s="97"/>
      <c r="DK200" s="97"/>
      <c r="DL200" s="97"/>
      <c r="DM200" s="97"/>
      <c r="DN200" s="97"/>
      <c r="DO200" s="97"/>
      <c r="DP200" s="97"/>
      <c r="DQ200" s="97"/>
      <c r="DR200" s="97"/>
      <c r="DS200" s="97"/>
      <c r="DT200" s="97"/>
      <c r="DU200" s="97"/>
      <c r="DV200" s="97"/>
      <c r="DW200" s="97"/>
      <c r="DX200" s="97"/>
      <c r="DY200" s="97"/>
      <c r="DZ200" s="97"/>
      <c r="EA200" s="97"/>
      <c r="EB200" s="97"/>
      <c r="EC200" s="97"/>
      <c r="ED200" s="97"/>
      <c r="EE200" s="97"/>
      <c r="EF200" s="97"/>
      <c r="EG200" s="97"/>
      <c r="EH200" s="97"/>
      <c r="EI200" s="97"/>
      <c r="EJ200" s="97"/>
      <c r="EK200" s="97"/>
      <c r="EL200" s="97"/>
      <c r="EM200" s="97"/>
      <c r="EN200" s="97"/>
      <c r="EO200" s="97"/>
      <c r="EP200" s="97"/>
      <c r="EQ200" s="97"/>
      <c r="ER200" s="97"/>
      <c r="ES200" s="97"/>
      <c r="ET200" s="97"/>
      <c r="EU200" s="97"/>
      <c r="EV200" s="97"/>
      <c r="EW200" s="97"/>
      <c r="EX200" s="97"/>
      <c r="EY200" s="97"/>
      <c r="EZ200" s="97"/>
      <c r="FA200" s="97"/>
      <c r="FB200" s="97"/>
      <c r="FC200" s="97"/>
      <c r="FD200" s="97"/>
      <c r="FE200" s="97"/>
      <c r="FF200" s="97"/>
      <c r="FG200" s="97"/>
      <c r="FH200" s="97"/>
      <c r="FI200" s="97"/>
      <c r="FJ200" s="97"/>
      <c r="FK200" s="97"/>
      <c r="FL200" s="97"/>
      <c r="FM200" s="97"/>
      <c r="FN200" s="97"/>
      <c r="FO200" s="97"/>
      <c r="FP200" s="97"/>
      <c r="FQ200" s="97"/>
      <c r="FR200" s="97"/>
      <c r="FS200" s="97"/>
      <c r="FT200" s="97"/>
      <c r="FU200" s="97"/>
      <c r="FV200" s="97"/>
      <c r="FW200" s="97"/>
      <c r="FX200" s="97"/>
      <c r="FY200" s="97"/>
      <c r="FZ200" s="97"/>
      <c r="GA200" s="97"/>
      <c r="GB200" s="97"/>
      <c r="GC200" s="97"/>
      <c r="GD200" s="97"/>
      <c r="GE200" s="97"/>
      <c r="GF200" s="97"/>
      <c r="GG200" s="97"/>
      <c r="GH200" s="97"/>
      <c r="GI200" s="97"/>
      <c r="GJ200" s="97"/>
      <c r="GK200" s="97"/>
      <c r="GL200" s="97"/>
      <c r="GM200" s="97"/>
      <c r="GN200" s="97"/>
      <c r="GO200" s="97"/>
      <c r="GP200" s="97"/>
      <c r="GQ200" s="97"/>
      <c r="GR200" s="97"/>
      <c r="GS200" s="97"/>
      <c r="GT200" s="97"/>
      <c r="GU200" s="97"/>
      <c r="GV200" s="97"/>
      <c r="GW200" s="97"/>
      <c r="GX200" s="97"/>
      <c r="GY200" s="97"/>
      <c r="GZ200" s="97"/>
      <c r="HA200" s="97"/>
      <c r="HB200" s="97"/>
      <c r="HC200" s="97"/>
      <c r="HD200" s="97"/>
      <c r="HE200" s="97"/>
      <c r="HF200" s="97"/>
      <c r="HG200" s="97"/>
      <c r="HH200" s="97"/>
      <c r="HI200" s="97"/>
      <c r="HJ200" s="97"/>
      <c r="HK200" s="97"/>
      <c r="HL200" s="97"/>
      <c r="HM200" s="97"/>
      <c r="HN200" s="97"/>
      <c r="HO200" s="97"/>
      <c r="HP200" s="97"/>
      <c r="HQ200" s="97"/>
      <c r="HR200" s="97"/>
      <c r="HS200" s="97"/>
      <c r="HT200" s="97"/>
      <c r="HU200" s="97"/>
      <c r="HV200" s="97"/>
      <c r="HW200" s="97"/>
      <c r="HX200" s="97"/>
      <c r="HY200" s="97"/>
      <c r="HZ200" s="97"/>
      <c r="IA200" s="97"/>
      <c r="IB200" s="97"/>
      <c r="IC200" s="97"/>
      <c r="ID200" s="97"/>
      <c r="IE200" s="97"/>
      <c r="IF200" s="97"/>
      <c r="IG200" s="97"/>
      <c r="IH200" s="97"/>
      <c r="II200" s="97"/>
      <c r="IJ200" s="97"/>
      <c r="IK200" s="97"/>
      <c r="IL200" s="97"/>
      <c r="IM200" s="97"/>
      <c r="IN200" s="97"/>
      <c r="IO200" s="97"/>
      <c r="IP200" s="97"/>
      <c r="IQ200" s="97"/>
      <c r="IR200" s="97"/>
      <c r="IS200" s="97"/>
      <c r="IT200" s="97"/>
      <c r="IU200" s="97"/>
      <c r="IV200" s="97"/>
      <c r="IW200" s="97"/>
      <c r="IX200" s="97"/>
      <c r="IY200" s="97"/>
      <c r="IZ200" s="97"/>
      <c r="JA200" s="97"/>
      <c r="JB200" s="97"/>
      <c r="JC200" s="97"/>
      <c r="JD200" s="97"/>
      <c r="JE200" s="97"/>
      <c r="JF200" s="97"/>
      <c r="JG200" s="97"/>
      <c r="JH200" s="97"/>
      <c r="JI200" s="97"/>
      <c r="JJ200" s="97"/>
      <c r="JK200" s="97"/>
      <c r="JL200" s="97"/>
      <c r="JM200" s="97"/>
      <c r="JN200" s="97"/>
      <c r="JO200" s="97"/>
      <c r="JP200" s="97"/>
      <c r="JQ200" s="97"/>
      <c r="JR200" s="97"/>
      <c r="JS200" s="97"/>
      <c r="JT200" s="97"/>
      <c r="JU200" s="97"/>
      <c r="JV200" s="97"/>
      <c r="JW200" s="97"/>
      <c r="JX200" s="97"/>
      <c r="JY200" s="97"/>
      <c r="JZ200" s="97"/>
      <c r="KA200" s="97"/>
      <c r="KB200" s="97"/>
      <c r="KC200" s="97"/>
      <c r="KD200" s="97"/>
      <c r="KE200" s="97"/>
      <c r="KF200" s="97"/>
      <c r="KG200" s="97"/>
      <c r="KH200" s="97"/>
      <c r="KI200" s="97"/>
      <c r="KJ200" s="97"/>
      <c r="KK200" s="97"/>
      <c r="KL200" s="97"/>
      <c r="KM200" s="97"/>
      <c r="KN200" s="97"/>
      <c r="KO200" s="97"/>
      <c r="KP200" s="97"/>
      <c r="KQ200" s="97"/>
      <c r="KR200" s="97"/>
      <c r="KS200" s="97"/>
      <c r="KT200" s="97"/>
      <c r="KU200" s="97"/>
      <c r="KV200" s="97"/>
      <c r="KW200" s="97"/>
      <c r="KX200" s="97"/>
      <c r="KY200" s="97"/>
      <c r="KZ200" s="97"/>
      <c r="LA200" s="97"/>
      <c r="LB200" s="97"/>
      <c r="LC200" s="97"/>
      <c r="LD200" s="97"/>
      <c r="LE200" s="97"/>
      <c r="LF200" s="97"/>
      <c r="LG200" s="97"/>
      <c r="LH200" s="97"/>
      <c r="LI200" s="97"/>
      <c r="LJ200" s="97"/>
      <c r="LK200" s="97"/>
      <c r="LL200" s="97"/>
      <c r="LM200" s="97"/>
      <c r="LN200" s="97"/>
      <c r="LO200" s="97"/>
      <c r="LP200" s="97"/>
      <c r="LQ200" s="97"/>
      <c r="LR200" s="97"/>
      <c r="LS200" s="97"/>
      <c r="LT200" s="97"/>
      <c r="LU200" s="97"/>
      <c r="LV200" s="97"/>
      <c r="LW200" s="97"/>
      <c r="LX200" s="97"/>
      <c r="LY200" s="97"/>
      <c r="LZ200" s="97"/>
      <c r="MA200" s="97"/>
      <c r="MB200" s="97"/>
      <c r="MC200" s="97"/>
      <c r="MD200" s="97"/>
      <c r="ME200" s="97"/>
      <c r="MF200" s="97"/>
      <c r="MG200" s="97"/>
      <c r="MH200" s="97"/>
      <c r="MI200" s="97"/>
      <c r="MJ200" s="97"/>
      <c r="MK200" s="97"/>
      <c r="ML200" s="97"/>
      <c r="MM200" s="97"/>
      <c r="MN200" s="97"/>
      <c r="MO200" s="97"/>
      <c r="MP200" s="97"/>
      <c r="MQ200" s="97"/>
      <c r="MR200" s="97"/>
      <c r="MS200" s="97"/>
      <c r="MT200" s="97"/>
      <c r="MU200" s="97"/>
      <c r="MV200" s="97"/>
      <c r="MW200" s="97"/>
      <c r="MX200" s="97"/>
      <c r="MY200" s="97"/>
      <c r="MZ200" s="97"/>
      <c r="NA200" s="97"/>
      <c r="NB200" s="97"/>
      <c r="NC200" s="97"/>
      <c r="ND200" s="97"/>
      <c r="NE200" s="97"/>
      <c r="NF200" s="97"/>
      <c r="NG200" s="97"/>
      <c r="NH200" s="97"/>
      <c r="NI200" s="97"/>
      <c r="NJ200" s="97"/>
      <c r="NK200" s="97"/>
      <c r="NL200" s="97"/>
      <c r="NM200" s="97"/>
      <c r="NN200" s="97"/>
      <c r="NO200" s="97"/>
      <c r="NP200" s="97"/>
      <c r="NQ200" s="97"/>
      <c r="NR200" s="97"/>
      <c r="NS200" s="97"/>
      <c r="NT200" s="97"/>
      <c r="NU200" s="97"/>
      <c r="NV200" s="97"/>
      <c r="NW200" s="97"/>
      <c r="NX200" s="97"/>
      <c r="NY200" s="97"/>
      <c r="NZ200" s="97"/>
      <c r="OA200" s="97"/>
      <c r="OB200" s="97"/>
      <c r="OC200" s="97"/>
      <c r="OD200" s="97"/>
      <c r="OE200" s="97"/>
      <c r="OF200" s="97"/>
      <c r="OG200" s="97"/>
      <c r="OH200" s="97"/>
      <c r="OI200" s="97"/>
      <c r="OJ200" s="97"/>
      <c r="OK200" s="97"/>
      <c r="OL200" s="97"/>
      <c r="OM200" s="97"/>
      <c r="ON200" s="97"/>
      <c r="OO200" s="97"/>
      <c r="OP200" s="97"/>
      <c r="OQ200" s="97"/>
      <c r="OR200" s="97"/>
      <c r="OS200" s="97"/>
      <c r="OT200" s="97"/>
      <c r="OU200" s="97"/>
      <c r="OV200" s="97"/>
      <c r="OW200" s="97"/>
      <c r="OX200" s="97"/>
      <c r="OY200" s="97"/>
      <c r="OZ200" s="97"/>
      <c r="PA200" s="97"/>
      <c r="PB200" s="97"/>
      <c r="PC200" s="97"/>
      <c r="PD200" s="97"/>
      <c r="PE200" s="97"/>
      <c r="PF200" s="97"/>
      <c r="PG200" s="97"/>
      <c r="PH200" s="97"/>
      <c r="PI200" s="97"/>
      <c r="PJ200" s="97"/>
      <c r="PK200" s="97"/>
      <c r="PL200" s="97"/>
      <c r="PM200" s="97"/>
      <c r="PN200" s="97"/>
      <c r="PO200" s="97"/>
      <c r="PP200" s="97"/>
      <c r="PQ200" s="97"/>
      <c r="PR200" s="97"/>
      <c r="PS200" s="97"/>
      <c r="PT200" s="97"/>
      <c r="PU200" s="97"/>
      <c r="PV200" s="97"/>
      <c r="PW200" s="97"/>
      <c r="PX200" s="97"/>
      <c r="PY200" s="97"/>
      <c r="PZ200" s="97"/>
      <c r="QA200" s="97"/>
      <c r="QB200" s="97"/>
      <c r="QC200" s="97"/>
      <c r="QD200" s="97"/>
      <c r="QE200" s="97"/>
      <c r="QF200" s="97"/>
      <c r="QG200" s="97"/>
      <c r="QH200" s="97"/>
      <c r="QI200" s="97"/>
      <c r="QJ200" s="97"/>
      <c r="QK200" s="97"/>
      <c r="QL200" s="97"/>
      <c r="QM200" s="97"/>
      <c r="QN200" s="97"/>
      <c r="QO200" s="97"/>
      <c r="QP200" s="97"/>
      <c r="QQ200" s="97"/>
      <c r="QR200" s="97"/>
      <c r="QS200" s="97"/>
      <c r="QT200" s="97"/>
      <c r="QU200" s="97"/>
      <c r="QV200" s="97"/>
      <c r="QW200" s="97"/>
      <c r="QX200" s="97"/>
      <c r="QY200" s="97"/>
      <c r="QZ200" s="97"/>
      <c r="RA200" s="97"/>
      <c r="RB200" s="97"/>
      <c r="RC200" s="97"/>
      <c r="RD200" s="97"/>
      <c r="RE200" s="97"/>
      <c r="RF200" s="97"/>
      <c r="RG200" s="97"/>
      <c r="RH200" s="97"/>
      <c r="RI200" s="97"/>
      <c r="RJ200" s="97"/>
      <c r="RK200" s="97"/>
      <c r="RL200" s="97"/>
      <c r="RM200" s="97"/>
      <c r="RN200" s="97"/>
      <c r="RO200" s="97"/>
      <c r="RP200" s="97"/>
      <c r="RQ200" s="97"/>
      <c r="RR200" s="97"/>
      <c r="RS200" s="97"/>
      <c r="RT200" s="97"/>
      <c r="RU200" s="97"/>
      <c r="RV200" s="97"/>
      <c r="RW200" s="97"/>
      <c r="RX200" s="97"/>
      <c r="RY200" s="97"/>
      <c r="RZ200" s="97"/>
      <c r="SA200" s="97"/>
      <c r="SB200" s="97"/>
      <c r="SC200" s="97"/>
      <c r="SD200" s="97"/>
      <c r="SE200" s="97"/>
      <c r="SF200" s="97"/>
      <c r="SG200" s="97"/>
      <c r="SH200" s="97"/>
      <c r="SI200" s="97"/>
      <c r="SJ200" s="97"/>
      <c r="SK200" s="97"/>
      <c r="SL200" s="97"/>
      <c r="SM200" s="97"/>
      <c r="SN200" s="97"/>
      <c r="SO200" s="97"/>
      <c r="SP200" s="97"/>
      <c r="SQ200" s="97"/>
      <c r="SR200" s="97"/>
      <c r="SS200" s="97"/>
      <c r="ST200" s="97"/>
      <c r="SU200" s="97"/>
      <c r="SV200" s="97"/>
      <c r="SW200" s="97"/>
      <c r="SX200" s="97"/>
      <c r="SY200" s="97"/>
      <c r="SZ200" s="97"/>
      <c r="TA200" s="97"/>
      <c r="TB200" s="97"/>
      <c r="TC200" s="97"/>
      <c r="TD200" s="97"/>
      <c r="TE200" s="97"/>
      <c r="TF200" s="97"/>
      <c r="TG200" s="97"/>
      <c r="TH200" s="97"/>
      <c r="TI200" s="97"/>
      <c r="TJ200" s="97"/>
      <c r="TK200" s="97"/>
      <c r="TL200" s="97"/>
      <c r="TM200" s="97"/>
      <c r="TN200" s="97"/>
      <c r="TO200" s="97"/>
      <c r="TP200" s="97"/>
      <c r="TQ200" s="97"/>
      <c r="TR200" s="97"/>
      <c r="TS200" s="97"/>
      <c r="TT200" s="97"/>
      <c r="TU200" s="97"/>
      <c r="TV200" s="97"/>
      <c r="TW200" s="97"/>
      <c r="TX200" s="97"/>
      <c r="TY200" s="97"/>
      <c r="TZ200" s="97"/>
      <c r="UA200" s="97"/>
      <c r="UB200" s="97"/>
      <c r="UC200" s="97"/>
      <c r="UD200" s="97"/>
      <c r="UE200" s="97"/>
      <c r="UF200" s="97"/>
      <c r="UG200" s="97"/>
      <c r="UH200" s="97"/>
      <c r="UI200" s="97"/>
      <c r="UJ200" s="97"/>
      <c r="UK200" s="97"/>
      <c r="UL200" s="97"/>
      <c r="UM200" s="97"/>
      <c r="UN200" s="97"/>
      <c r="UO200" s="97"/>
      <c r="UP200" s="97"/>
      <c r="UQ200" s="97"/>
      <c r="UR200" s="97"/>
      <c r="US200" s="97"/>
      <c r="UT200" s="97"/>
      <c r="UU200" s="97"/>
      <c r="UV200" s="97"/>
      <c r="UW200" s="97"/>
      <c r="UX200" s="97"/>
      <c r="UY200" s="97"/>
      <c r="UZ200" s="97"/>
      <c r="VA200" s="97"/>
      <c r="VB200" s="97"/>
      <c r="VC200" s="97"/>
      <c r="VD200" s="97"/>
      <c r="VE200" s="97"/>
      <c r="VF200" s="97"/>
      <c r="VG200" s="97"/>
      <c r="VH200" s="97"/>
      <c r="VI200" s="97"/>
      <c r="VJ200" s="97"/>
      <c r="VK200" s="97"/>
      <c r="VL200" s="97"/>
      <c r="VM200" s="97"/>
      <c r="VN200" s="97"/>
      <c r="VO200" s="97"/>
      <c r="VP200" s="97"/>
      <c r="VQ200" s="97"/>
      <c r="VR200" s="97"/>
      <c r="VS200" s="97"/>
      <c r="VT200" s="97"/>
      <c r="VU200" s="97"/>
      <c r="VV200" s="97"/>
      <c r="VW200" s="97"/>
      <c r="VX200" s="97"/>
      <c r="VY200" s="97"/>
      <c r="VZ200" s="97"/>
      <c r="WA200" s="97"/>
      <c r="WB200" s="97"/>
      <c r="WC200" s="97"/>
      <c r="WD200" s="97"/>
      <c r="WE200" s="97"/>
      <c r="WF200" s="97"/>
      <c r="WG200" s="97"/>
      <c r="WH200" s="97"/>
      <c r="WI200" s="97"/>
      <c r="WJ200" s="97"/>
      <c r="WK200" s="97"/>
      <c r="WL200" s="97"/>
      <c r="WM200" s="97"/>
      <c r="WN200" s="97"/>
      <c r="WO200" s="97"/>
      <c r="WP200" s="97"/>
      <c r="WQ200" s="97"/>
      <c r="WR200" s="97"/>
      <c r="WS200" s="97"/>
      <c r="WT200" s="97"/>
      <c r="WU200" s="97"/>
      <c r="WV200" s="97"/>
      <c r="WW200" s="97"/>
      <c r="WX200" s="97"/>
      <c r="WY200" s="97"/>
      <c r="WZ200" s="97"/>
      <c r="XA200" s="97"/>
      <c r="XB200" s="97"/>
      <c r="XC200" s="97"/>
      <c r="XD200" s="97"/>
      <c r="XE200" s="97"/>
      <c r="XF200" s="97"/>
      <c r="XG200" s="97"/>
      <c r="XH200" s="97"/>
      <c r="XI200" s="97"/>
      <c r="XJ200" s="97"/>
      <c r="XK200" s="97"/>
      <c r="XL200" s="97"/>
      <c r="XM200" s="97"/>
      <c r="XN200" s="97"/>
      <c r="XO200" s="97"/>
      <c r="XP200" s="97"/>
      <c r="XQ200" s="97"/>
      <c r="XR200" s="97"/>
      <c r="XS200" s="97"/>
      <c r="XT200" s="97"/>
      <c r="XU200" s="97"/>
      <c r="XV200" s="97"/>
      <c r="XW200" s="97"/>
      <c r="XX200" s="97"/>
      <c r="XY200" s="97"/>
      <c r="XZ200" s="97"/>
      <c r="YA200" s="97"/>
      <c r="YB200" s="97"/>
      <c r="YC200" s="97"/>
      <c r="YD200" s="97"/>
      <c r="YE200" s="97"/>
      <c r="YF200" s="97"/>
      <c r="YG200" s="97"/>
      <c r="YH200" s="97"/>
      <c r="YI200" s="97"/>
      <c r="YJ200" s="97"/>
      <c r="YK200" s="97"/>
      <c r="YL200" s="97"/>
      <c r="YM200" s="97"/>
      <c r="YN200" s="97"/>
      <c r="YO200" s="97"/>
      <c r="YP200" s="97"/>
      <c r="YQ200" s="97"/>
      <c r="YR200" s="97"/>
      <c r="YS200" s="97"/>
      <c r="YT200" s="97"/>
      <c r="YU200" s="97"/>
      <c r="YV200" s="97"/>
      <c r="YW200" s="97"/>
      <c r="YX200" s="97"/>
      <c r="YY200" s="97"/>
      <c r="YZ200" s="97"/>
      <c r="ZA200" s="97"/>
      <c r="ZB200" s="97"/>
      <c r="ZC200" s="97"/>
      <c r="ZD200" s="97"/>
      <c r="ZE200" s="97"/>
      <c r="ZF200" s="97"/>
      <c r="ZG200" s="97"/>
      <c r="ZH200" s="97"/>
      <c r="ZI200" s="97"/>
      <c r="ZJ200" s="97"/>
      <c r="ZK200" s="97"/>
      <c r="ZL200" s="97"/>
      <c r="ZM200" s="97"/>
      <c r="ZN200" s="97"/>
      <c r="ZO200" s="97"/>
      <c r="ZP200" s="97"/>
      <c r="ZQ200" s="97"/>
      <c r="ZR200" s="97"/>
      <c r="ZS200" s="97"/>
      <c r="ZT200" s="97"/>
      <c r="ZU200" s="97"/>
      <c r="ZV200" s="97"/>
      <c r="ZW200" s="97"/>
      <c r="ZX200" s="97"/>
      <c r="ZY200" s="97"/>
      <c r="ZZ200" s="97"/>
      <c r="AAA200" s="97"/>
      <c r="AAB200" s="97"/>
      <c r="AAC200" s="97"/>
      <c r="AAD200" s="97"/>
      <c r="AAE200" s="97"/>
      <c r="AAF200" s="97"/>
      <c r="AAG200" s="97"/>
      <c r="AAH200" s="97"/>
      <c r="AAI200" s="97"/>
      <c r="AAJ200" s="97"/>
      <c r="AAK200" s="97"/>
      <c r="AAL200" s="97"/>
      <c r="AAM200" s="97"/>
      <c r="AAN200" s="97"/>
      <c r="AAO200" s="97"/>
      <c r="AAP200" s="97"/>
      <c r="AAQ200" s="97"/>
      <c r="AAR200" s="97"/>
      <c r="AAS200" s="97"/>
      <c r="AAT200" s="97"/>
      <c r="AAU200" s="97"/>
      <c r="AAV200" s="97"/>
      <c r="AAW200" s="97"/>
      <c r="AAX200" s="97"/>
      <c r="AAY200" s="97"/>
      <c r="AAZ200" s="97"/>
      <c r="ABA200" s="97"/>
      <c r="ABB200" s="97"/>
      <c r="ABC200" s="97"/>
      <c r="ABD200" s="97"/>
      <c r="ABE200" s="97"/>
      <c r="ABF200" s="97"/>
      <c r="ABG200" s="97"/>
      <c r="ABH200" s="97"/>
      <c r="ABI200" s="97"/>
      <c r="ABJ200" s="97"/>
      <c r="ABK200" s="97"/>
      <c r="ABL200" s="97"/>
      <c r="ABM200" s="97"/>
      <c r="ABN200" s="97"/>
      <c r="ABO200" s="97"/>
      <c r="ABP200" s="97"/>
      <c r="ABQ200" s="97"/>
      <c r="ABR200" s="97"/>
      <c r="ABS200" s="97"/>
      <c r="ABT200" s="97"/>
      <c r="ABU200" s="97"/>
      <c r="ABV200" s="97"/>
      <c r="ABW200" s="97"/>
      <c r="ABX200" s="97"/>
      <c r="ABY200" s="97"/>
      <c r="ABZ200" s="97"/>
      <c r="ACA200" s="97"/>
      <c r="ACB200" s="97"/>
      <c r="ACC200" s="97"/>
      <c r="ACD200" s="97"/>
      <c r="ACE200" s="97"/>
      <c r="ACF200" s="97"/>
      <c r="ACG200" s="97"/>
      <c r="ACH200" s="97"/>
      <c r="ACI200" s="97"/>
      <c r="ACJ200" s="97"/>
      <c r="ACK200" s="97"/>
      <c r="ACL200" s="97"/>
      <c r="ACM200" s="97"/>
      <c r="ACN200" s="97"/>
      <c r="ACO200" s="97"/>
      <c r="ACP200" s="97"/>
      <c r="ACQ200" s="97"/>
      <c r="ACR200" s="97"/>
      <c r="ACS200" s="97"/>
      <c r="ACT200" s="97"/>
      <c r="ACU200" s="97"/>
      <c r="ACV200" s="97"/>
      <c r="ACW200" s="97"/>
      <c r="ACX200" s="97"/>
      <c r="ACY200" s="97"/>
      <c r="ACZ200" s="97"/>
      <c r="ADA200" s="97"/>
      <c r="ADB200" s="97"/>
      <c r="ADC200" s="97"/>
      <c r="ADD200" s="97"/>
      <c r="ADE200" s="97"/>
      <c r="ADF200" s="97"/>
      <c r="ADG200" s="97"/>
      <c r="ADH200" s="97"/>
      <c r="ADI200" s="97"/>
      <c r="ADJ200" s="97"/>
      <c r="ADK200" s="97"/>
      <c r="ADL200" s="97"/>
      <c r="ADM200" s="97"/>
      <c r="ADN200" s="97"/>
      <c r="ADO200" s="97"/>
      <c r="ADP200" s="97"/>
      <c r="ADQ200" s="97"/>
      <c r="ADR200" s="97"/>
      <c r="ADS200" s="97"/>
      <c r="ADT200" s="97"/>
      <c r="ADU200" s="97"/>
      <c r="ADV200" s="97"/>
      <c r="ADW200" s="97"/>
      <c r="ADX200" s="97"/>
      <c r="ADY200" s="97"/>
      <c r="ADZ200" s="97"/>
      <c r="AEA200" s="97"/>
      <c r="AEB200" s="97"/>
      <c r="AEC200" s="97"/>
      <c r="AED200" s="97"/>
      <c r="AEE200" s="97"/>
      <c r="AEF200" s="97"/>
      <c r="AEG200" s="97"/>
      <c r="AEH200" s="97"/>
      <c r="AEI200" s="97"/>
      <c r="AEJ200" s="97"/>
      <c r="AEK200" s="97"/>
      <c r="AEL200" s="97"/>
      <c r="AEM200" s="97"/>
      <c r="AEN200" s="97"/>
      <c r="AEO200" s="97"/>
      <c r="AEP200" s="97"/>
      <c r="AEQ200" s="97"/>
      <c r="AER200" s="97"/>
      <c r="AES200" s="97"/>
      <c r="AET200" s="97"/>
      <c r="AEU200" s="97"/>
      <c r="AEV200" s="97"/>
      <c r="AEW200" s="97"/>
      <c r="AEX200" s="97"/>
      <c r="AEY200" s="97"/>
      <c r="AEZ200" s="97"/>
      <c r="AFA200" s="97"/>
      <c r="AFB200" s="97"/>
      <c r="AFC200" s="97"/>
      <c r="AFD200" s="97"/>
      <c r="AFE200" s="97"/>
      <c r="AFF200" s="97"/>
      <c r="AFG200" s="97"/>
      <c r="AFH200" s="97"/>
      <c r="AFI200" s="97"/>
      <c r="AFJ200" s="97"/>
      <c r="AFK200" s="97"/>
      <c r="AFL200" s="97"/>
      <c r="AFM200" s="97"/>
      <c r="AFN200" s="97"/>
      <c r="AFO200" s="97"/>
      <c r="AFP200" s="97"/>
      <c r="AFQ200" s="97"/>
      <c r="AFR200" s="97"/>
      <c r="AFS200" s="97"/>
      <c r="AFT200" s="97"/>
      <c r="AFU200" s="97"/>
      <c r="AFV200" s="97"/>
      <c r="AFW200" s="97"/>
      <c r="AFX200" s="97"/>
      <c r="AFY200" s="97"/>
      <c r="AFZ200" s="97"/>
      <c r="AGA200" s="97"/>
      <c r="AGB200" s="97"/>
      <c r="AGC200" s="97"/>
      <c r="AGD200" s="97"/>
      <c r="AGE200" s="97"/>
      <c r="AGF200" s="97"/>
      <c r="AGG200" s="97"/>
      <c r="AGH200" s="97"/>
      <c r="AGI200" s="97"/>
      <c r="AGJ200" s="97"/>
      <c r="AGK200" s="97"/>
      <c r="AGL200" s="97"/>
      <c r="AGM200" s="97"/>
      <c r="AGN200" s="97"/>
      <c r="AGO200" s="97"/>
      <c r="AGP200" s="97"/>
      <c r="AGQ200" s="97"/>
      <c r="AGR200" s="97"/>
      <c r="AGS200" s="97"/>
      <c r="AGT200" s="97"/>
      <c r="AGU200" s="97"/>
      <c r="AGV200" s="97"/>
      <c r="AGW200" s="97"/>
      <c r="AGX200" s="97"/>
      <c r="AGY200" s="97"/>
      <c r="AGZ200" s="97"/>
      <c r="AHA200" s="97"/>
      <c r="AHB200" s="97"/>
      <c r="AHC200" s="97"/>
      <c r="AHD200" s="97"/>
      <c r="AHE200" s="97"/>
      <c r="AHF200" s="97"/>
      <c r="AHG200" s="97"/>
      <c r="AHH200" s="97"/>
      <c r="AHI200" s="97"/>
      <c r="AHJ200" s="97"/>
      <c r="AHK200" s="97"/>
      <c r="AHL200" s="97"/>
      <c r="AHM200" s="97"/>
      <c r="AHN200" s="97"/>
      <c r="AHO200" s="97"/>
      <c r="AHP200" s="97"/>
      <c r="AHQ200" s="97"/>
      <c r="AHR200" s="97"/>
      <c r="AHS200" s="97"/>
      <c r="AHT200" s="97"/>
      <c r="AHU200" s="97"/>
      <c r="AHV200" s="97"/>
      <c r="AHW200" s="97"/>
      <c r="AHX200" s="97"/>
      <c r="AHY200" s="97"/>
      <c r="AHZ200" s="97"/>
      <c r="AIA200" s="97"/>
      <c r="AIB200" s="97"/>
      <c r="AIC200" s="97"/>
      <c r="AID200" s="97"/>
      <c r="AIE200" s="97"/>
      <c r="AIF200" s="97"/>
      <c r="AIG200" s="97"/>
      <c r="AIH200" s="97"/>
      <c r="AII200" s="97"/>
      <c r="AIJ200" s="97"/>
      <c r="AIK200" s="97"/>
      <c r="AIL200" s="97"/>
      <c r="AIM200" s="97"/>
      <c r="AIN200" s="97"/>
      <c r="AIO200" s="97"/>
      <c r="AIP200" s="97"/>
      <c r="AIQ200" s="97"/>
      <c r="AIR200" s="97"/>
      <c r="AIS200" s="97"/>
      <c r="AIT200" s="97"/>
      <c r="AIU200" s="97"/>
      <c r="AIV200" s="97"/>
      <c r="AIW200" s="97"/>
      <c r="AIX200" s="97"/>
      <c r="AIY200" s="97"/>
      <c r="AIZ200" s="97"/>
      <c r="AJA200" s="97"/>
      <c r="AJB200" s="97"/>
      <c r="AJC200" s="97"/>
      <c r="AJD200" s="97"/>
      <c r="AJE200" s="97"/>
      <c r="AJF200" s="97"/>
      <c r="AJG200" s="97"/>
      <c r="AJH200" s="97"/>
      <c r="AJI200" s="97"/>
      <c r="AJJ200" s="97"/>
      <c r="AJK200" s="97"/>
      <c r="AJL200" s="97"/>
      <c r="AJM200" s="97"/>
      <c r="AJN200" s="97"/>
      <c r="AJO200" s="97"/>
      <c r="AJP200" s="97"/>
      <c r="AJQ200" s="97"/>
      <c r="AJR200" s="97"/>
      <c r="AJS200" s="97"/>
      <c r="AJT200" s="97"/>
      <c r="AJU200" s="97"/>
      <c r="AJV200" s="97"/>
      <c r="AJW200" s="97"/>
      <c r="AJX200" s="97"/>
      <c r="AJY200" s="97"/>
      <c r="AJZ200" s="97"/>
      <c r="AKA200" s="97"/>
      <c r="AKB200" s="97"/>
      <c r="AKC200" s="97"/>
      <c r="AKD200" s="97"/>
      <c r="AKE200" s="97"/>
      <c r="AKF200" s="97"/>
      <c r="AKG200" s="97"/>
      <c r="AKH200" s="97"/>
      <c r="AKI200" s="97"/>
      <c r="AKJ200" s="97"/>
      <c r="AKK200" s="97"/>
    </row>
    <row r="201" spans="1:973" s="19" customFormat="1" ht="25.5" customHeight="1" thickBot="1">
      <c r="A201" s="150"/>
      <c r="B201" s="175" t="s">
        <v>212</v>
      </c>
      <c r="C201" s="176"/>
      <c r="D201" s="176"/>
      <c r="E201" s="177"/>
      <c r="F201" s="151">
        <f>SUM(F109:F200)</f>
        <v>0</v>
      </c>
      <c r="G201" s="143"/>
      <c r="H201" s="123"/>
      <c r="I201" s="123"/>
      <c r="J201" s="123"/>
      <c r="K201" s="123"/>
      <c r="L201" s="123"/>
      <c r="M201" s="123"/>
      <c r="N201" s="123"/>
      <c r="O201" s="123"/>
    </row>
    <row r="202" spans="1:973" s="17" customFormat="1" ht="15" customHeight="1">
      <c r="A202" s="65" t="s">
        <v>95</v>
      </c>
      <c r="B202" s="22" t="s">
        <v>115</v>
      </c>
      <c r="C202" s="43"/>
      <c r="D202" s="75"/>
      <c r="E202" s="48"/>
      <c r="F202" s="60"/>
      <c r="G202" s="123"/>
      <c r="H202" s="123"/>
      <c r="I202" s="123"/>
      <c r="J202" s="123"/>
      <c r="K202" s="123"/>
      <c r="L202" s="123"/>
      <c r="M202" s="123"/>
      <c r="N202" s="123"/>
      <c r="O202" s="123"/>
    </row>
    <row r="203" spans="1:973" s="17" customFormat="1" ht="15" customHeight="1">
      <c r="A203" s="66"/>
      <c r="B203" s="41"/>
      <c r="C203" s="43"/>
      <c r="D203" s="75"/>
      <c r="E203" s="48"/>
      <c r="F203" s="60"/>
      <c r="G203" s="123"/>
      <c r="H203" s="123"/>
      <c r="I203" s="123"/>
      <c r="J203" s="123"/>
      <c r="K203" s="123"/>
      <c r="L203" s="123"/>
      <c r="M203" s="123"/>
      <c r="N203" s="123"/>
      <c r="O203" s="123"/>
    </row>
    <row r="204" spans="1:973" s="17" customFormat="1" ht="15" customHeight="1">
      <c r="A204" s="65" t="s">
        <v>100</v>
      </c>
      <c r="B204" s="41" t="s">
        <v>96</v>
      </c>
      <c r="C204" s="4"/>
      <c r="D204" s="75"/>
      <c r="E204" s="48"/>
      <c r="F204" s="60"/>
      <c r="G204" s="123"/>
      <c r="H204" s="123"/>
      <c r="I204" s="123"/>
      <c r="J204" s="123"/>
      <c r="K204" s="123"/>
      <c r="L204" s="123"/>
      <c r="M204" s="123"/>
      <c r="N204" s="123"/>
      <c r="O204" s="123"/>
    </row>
    <row r="205" spans="1:973" s="17" customFormat="1" ht="15" customHeight="1">
      <c r="A205" s="65"/>
      <c r="B205" s="41"/>
      <c r="C205" s="4"/>
      <c r="D205" s="75"/>
      <c r="E205" s="48"/>
      <c r="F205" s="60"/>
      <c r="G205" s="123"/>
      <c r="H205" s="123"/>
      <c r="I205" s="123"/>
      <c r="J205" s="123"/>
      <c r="K205" s="123"/>
      <c r="L205" s="123"/>
      <c r="M205" s="123"/>
      <c r="N205" s="123"/>
      <c r="O205" s="123"/>
    </row>
    <row r="206" spans="1:973" s="17" customFormat="1" ht="15" customHeight="1">
      <c r="A206" s="63">
        <f>A198+1</f>
        <v>55</v>
      </c>
      <c r="B206" s="44" t="s">
        <v>97</v>
      </c>
      <c r="C206" s="45"/>
      <c r="D206" s="75"/>
      <c r="E206" s="48"/>
      <c r="F206" s="60"/>
      <c r="G206" s="123"/>
      <c r="H206" s="123"/>
      <c r="I206" s="123"/>
      <c r="J206" s="123"/>
      <c r="K206" s="123"/>
      <c r="L206" s="123"/>
      <c r="M206" s="123"/>
      <c r="N206" s="123"/>
      <c r="O206" s="123"/>
    </row>
    <row r="207" spans="1:973" s="17" customFormat="1" ht="15" customHeight="1">
      <c r="A207" s="65"/>
      <c r="B207" s="41" t="s">
        <v>9</v>
      </c>
      <c r="C207" s="4" t="s">
        <v>12</v>
      </c>
      <c r="D207" s="28">
        <v>984</v>
      </c>
      <c r="E207" s="84"/>
      <c r="F207" s="85">
        <f>D207*E207</f>
        <v>0</v>
      </c>
      <c r="G207" s="123"/>
      <c r="H207" s="123"/>
      <c r="I207" s="123"/>
      <c r="J207" s="123"/>
      <c r="K207" s="123"/>
      <c r="L207" s="123"/>
      <c r="M207" s="123"/>
      <c r="N207" s="123"/>
      <c r="O207" s="123"/>
    </row>
    <row r="208" spans="1:973" s="17" customFormat="1" ht="15" customHeight="1">
      <c r="A208" s="65"/>
      <c r="B208" s="44"/>
      <c r="C208" s="4"/>
      <c r="D208" s="28">
        <v>0</v>
      </c>
      <c r="E208" s="84"/>
      <c r="F208" s="85">
        <f t="shared" ref="F208:F209" si="17">D208*E208</f>
        <v>0</v>
      </c>
      <c r="G208" s="123"/>
      <c r="H208" s="123"/>
      <c r="I208" s="123"/>
      <c r="J208" s="123"/>
      <c r="K208" s="123"/>
      <c r="L208" s="123"/>
      <c r="M208" s="123"/>
      <c r="N208" s="123"/>
      <c r="O208" s="123"/>
    </row>
    <row r="209" spans="1:15" s="17" customFormat="1" ht="15" customHeight="1">
      <c r="A209" s="63">
        <f>A206+1</f>
        <v>56</v>
      </c>
      <c r="B209" s="44" t="s">
        <v>98</v>
      </c>
      <c r="C209" s="4"/>
      <c r="D209" s="28">
        <v>0</v>
      </c>
      <c r="E209" s="84"/>
      <c r="F209" s="85">
        <f t="shared" si="17"/>
        <v>0</v>
      </c>
      <c r="G209" s="123"/>
      <c r="H209" s="123"/>
      <c r="I209" s="123"/>
      <c r="J209" s="123"/>
      <c r="K209" s="123"/>
      <c r="L209" s="123"/>
      <c r="M209" s="123"/>
      <c r="N209" s="123"/>
      <c r="O209" s="123"/>
    </row>
    <row r="210" spans="1:15" s="17" customFormat="1" ht="15" customHeight="1">
      <c r="A210" s="65"/>
      <c r="B210" s="41" t="s">
        <v>9</v>
      </c>
      <c r="C210" s="4" t="s">
        <v>12</v>
      </c>
      <c r="D210" s="28">
        <v>82</v>
      </c>
      <c r="E210" s="84"/>
      <c r="F210" s="85">
        <f>D210*E210</f>
        <v>0</v>
      </c>
      <c r="G210" s="123"/>
      <c r="H210" s="123"/>
      <c r="I210" s="123"/>
      <c r="J210" s="123"/>
      <c r="K210" s="123"/>
      <c r="L210" s="123"/>
      <c r="M210" s="123"/>
      <c r="N210" s="123"/>
      <c r="O210" s="123"/>
    </row>
    <row r="211" spans="1:15" s="17" customFormat="1" ht="15" customHeight="1">
      <c r="A211" s="65"/>
      <c r="B211" s="44"/>
      <c r="C211" s="4"/>
      <c r="D211" s="28">
        <v>0</v>
      </c>
      <c r="E211" s="84"/>
      <c r="F211" s="85">
        <f t="shared" ref="F211:F220" si="18">D211*E211</f>
        <v>0</v>
      </c>
      <c r="G211" s="123"/>
      <c r="H211" s="123"/>
      <c r="I211" s="123"/>
      <c r="J211" s="123"/>
      <c r="K211" s="123"/>
      <c r="L211" s="123"/>
      <c r="M211" s="123"/>
      <c r="N211" s="123"/>
      <c r="O211" s="123"/>
    </row>
    <row r="212" spans="1:15" s="17" customFormat="1" ht="15" customHeight="1">
      <c r="A212" s="63">
        <f>A209+1</f>
        <v>57</v>
      </c>
      <c r="B212" s="44" t="s">
        <v>27</v>
      </c>
      <c r="C212" s="4" t="s">
        <v>26</v>
      </c>
      <c r="D212" s="28">
        <v>0</v>
      </c>
      <c r="E212" s="84"/>
      <c r="F212" s="85">
        <f t="shared" si="18"/>
        <v>0</v>
      </c>
      <c r="G212" s="123"/>
      <c r="H212" s="123"/>
      <c r="I212" s="123"/>
      <c r="J212" s="123"/>
      <c r="K212" s="123"/>
      <c r="L212" s="123"/>
      <c r="M212" s="123"/>
      <c r="N212" s="123"/>
      <c r="O212" s="123"/>
    </row>
    <row r="213" spans="1:15" s="17" customFormat="1" ht="15" customHeight="1">
      <c r="A213" s="65"/>
      <c r="B213" s="41" t="s">
        <v>9</v>
      </c>
      <c r="C213" s="4" t="s">
        <v>12</v>
      </c>
      <c r="D213" s="28">
        <v>410</v>
      </c>
      <c r="E213" s="84"/>
      <c r="F213" s="85">
        <f t="shared" si="18"/>
        <v>0</v>
      </c>
      <c r="G213" s="123"/>
      <c r="H213" s="123"/>
      <c r="I213" s="123"/>
      <c r="J213" s="123"/>
      <c r="K213" s="123"/>
      <c r="L213" s="123"/>
      <c r="M213" s="123"/>
      <c r="N213" s="123"/>
      <c r="O213" s="123"/>
    </row>
    <row r="214" spans="1:15" s="17" customFormat="1" ht="15" customHeight="1">
      <c r="A214" s="65"/>
      <c r="B214" s="44"/>
      <c r="C214" s="4"/>
      <c r="D214" s="28">
        <v>0</v>
      </c>
      <c r="E214" s="84"/>
      <c r="F214" s="85">
        <f t="shared" si="18"/>
        <v>0</v>
      </c>
      <c r="G214" s="123"/>
      <c r="H214" s="123"/>
      <c r="I214" s="123"/>
      <c r="J214" s="123"/>
      <c r="K214" s="123"/>
      <c r="L214" s="123"/>
      <c r="M214" s="123"/>
      <c r="N214" s="123"/>
      <c r="O214" s="123"/>
    </row>
    <row r="215" spans="1:15" s="17" customFormat="1" ht="15" customHeight="1">
      <c r="A215" s="63">
        <f>A212+1</f>
        <v>58</v>
      </c>
      <c r="B215" s="44" t="s">
        <v>28</v>
      </c>
      <c r="C215" s="4"/>
      <c r="D215" s="28">
        <v>0</v>
      </c>
      <c r="E215" s="84"/>
      <c r="F215" s="85">
        <f t="shared" si="18"/>
        <v>0</v>
      </c>
      <c r="G215" s="123"/>
      <c r="H215" s="123"/>
      <c r="I215" s="123"/>
      <c r="J215" s="123"/>
      <c r="K215" s="123"/>
      <c r="L215" s="123"/>
      <c r="M215" s="123"/>
      <c r="N215" s="123"/>
      <c r="O215" s="123"/>
    </row>
    <row r="216" spans="1:15" s="19" customFormat="1" ht="15" customHeight="1">
      <c r="A216" s="65"/>
      <c r="B216" s="41" t="s">
        <v>29</v>
      </c>
      <c r="C216" s="4" t="s">
        <v>11</v>
      </c>
      <c r="D216" s="28">
        <v>1171</v>
      </c>
      <c r="E216" s="84"/>
      <c r="F216" s="85">
        <f t="shared" si="18"/>
        <v>0</v>
      </c>
      <c r="G216" s="123"/>
      <c r="H216" s="123"/>
      <c r="I216" s="123"/>
      <c r="J216" s="123"/>
      <c r="K216" s="123"/>
      <c r="L216" s="123"/>
      <c r="M216" s="123"/>
      <c r="N216" s="123"/>
      <c r="O216" s="123"/>
    </row>
    <row r="217" spans="1:15" s="17" customFormat="1" ht="15" customHeight="1">
      <c r="A217" s="65"/>
      <c r="B217" s="44"/>
      <c r="C217" s="4"/>
      <c r="D217" s="28">
        <v>0</v>
      </c>
      <c r="E217" s="84"/>
      <c r="F217" s="85">
        <f t="shared" si="18"/>
        <v>0</v>
      </c>
      <c r="G217" s="123"/>
      <c r="H217" s="123"/>
      <c r="I217" s="123"/>
      <c r="J217" s="123"/>
      <c r="K217" s="123"/>
      <c r="L217" s="123"/>
      <c r="M217" s="123"/>
      <c r="N217" s="123"/>
      <c r="O217" s="123"/>
    </row>
    <row r="218" spans="1:15" s="17" customFormat="1" ht="15" customHeight="1">
      <c r="A218" s="63">
        <f>A215+1</f>
        <v>59</v>
      </c>
      <c r="B218" s="44" t="s">
        <v>30</v>
      </c>
      <c r="C218" s="4" t="s">
        <v>26</v>
      </c>
      <c r="D218" s="28">
        <v>0</v>
      </c>
      <c r="E218" s="84"/>
      <c r="F218" s="85">
        <f t="shared" si="18"/>
        <v>0</v>
      </c>
      <c r="G218" s="123"/>
      <c r="H218" s="123"/>
      <c r="I218" s="123"/>
      <c r="J218" s="123"/>
      <c r="K218" s="123"/>
      <c r="L218" s="123"/>
      <c r="M218" s="123"/>
      <c r="N218" s="123"/>
      <c r="O218" s="123"/>
    </row>
    <row r="219" spans="1:15" s="17" customFormat="1" ht="15" customHeight="1">
      <c r="A219" s="65"/>
      <c r="B219" s="41" t="s">
        <v>9</v>
      </c>
      <c r="C219" s="4" t="s">
        <v>12</v>
      </c>
      <c r="D219" s="28">
        <v>492</v>
      </c>
      <c r="E219" s="84"/>
      <c r="F219" s="85">
        <f t="shared" si="18"/>
        <v>0</v>
      </c>
      <c r="G219" s="123"/>
      <c r="H219" s="123"/>
      <c r="I219" s="123"/>
      <c r="J219" s="123"/>
      <c r="K219" s="123"/>
      <c r="L219" s="123"/>
      <c r="M219" s="123"/>
      <c r="N219" s="123"/>
      <c r="O219" s="123"/>
    </row>
    <row r="220" spans="1:15" s="3" customFormat="1" ht="15" customHeight="1">
      <c r="A220" s="67"/>
      <c r="B220" s="46"/>
      <c r="C220" s="47"/>
      <c r="D220" s="28">
        <v>0</v>
      </c>
      <c r="E220" s="84"/>
      <c r="F220" s="85">
        <f t="shared" si="18"/>
        <v>0</v>
      </c>
      <c r="G220" s="131"/>
      <c r="H220" s="131"/>
      <c r="I220" s="131"/>
      <c r="J220" s="131"/>
      <c r="K220" s="131"/>
      <c r="L220" s="131"/>
      <c r="M220" s="131"/>
      <c r="N220" s="131"/>
      <c r="O220" s="131"/>
    </row>
    <row r="221" spans="1:15" s="17" customFormat="1" ht="46.5" customHeight="1">
      <c r="A221" s="65" t="s">
        <v>99</v>
      </c>
      <c r="B221" s="49" t="s">
        <v>213</v>
      </c>
      <c r="C221" s="4"/>
      <c r="D221" s="28"/>
      <c r="E221" s="84"/>
      <c r="F221" s="85"/>
      <c r="G221" s="123"/>
      <c r="H221" s="123"/>
      <c r="I221" s="123"/>
      <c r="J221" s="123"/>
      <c r="K221" s="123"/>
      <c r="L221" s="123"/>
      <c r="M221" s="123"/>
      <c r="N221" s="123"/>
      <c r="O221" s="123"/>
    </row>
    <row r="222" spans="1:15" s="17" customFormat="1" ht="30" customHeight="1">
      <c r="A222" s="63">
        <f>A218+1</f>
        <v>60</v>
      </c>
      <c r="B222" s="44" t="s">
        <v>214</v>
      </c>
      <c r="C222" s="4"/>
      <c r="D222" s="28"/>
      <c r="E222" s="84"/>
      <c r="F222" s="85"/>
      <c r="G222" s="123"/>
      <c r="H222" s="123"/>
      <c r="I222" s="123"/>
      <c r="J222" s="123"/>
      <c r="K222" s="123"/>
      <c r="L222" s="123"/>
      <c r="M222" s="123"/>
      <c r="N222" s="123"/>
      <c r="O222" s="123"/>
    </row>
    <row r="223" spans="1:15" s="17" customFormat="1" ht="24" customHeight="1">
      <c r="A223" s="65"/>
      <c r="B223" s="41" t="s">
        <v>29</v>
      </c>
      <c r="C223" s="4" t="s">
        <v>11</v>
      </c>
      <c r="D223" s="28">
        <v>50</v>
      </c>
      <c r="E223" s="84"/>
      <c r="F223" s="85">
        <f t="shared" ref="F223" si="19">D223*E223</f>
        <v>0</v>
      </c>
      <c r="G223" s="123"/>
      <c r="H223" s="123"/>
      <c r="I223" s="123"/>
      <c r="J223" s="123"/>
      <c r="K223" s="123"/>
      <c r="L223" s="123"/>
      <c r="M223" s="123"/>
      <c r="N223" s="123"/>
      <c r="O223" s="123"/>
    </row>
    <row r="224" spans="1:15" s="17" customFormat="1" ht="30" customHeight="1">
      <c r="A224" s="63">
        <f>A222+1</f>
        <v>61</v>
      </c>
      <c r="B224" s="44" t="s">
        <v>148</v>
      </c>
      <c r="C224" s="4"/>
      <c r="D224" s="28"/>
      <c r="E224" s="84"/>
      <c r="F224" s="85"/>
      <c r="G224" s="123"/>
      <c r="H224" s="123"/>
      <c r="I224" s="123"/>
      <c r="J224" s="123"/>
      <c r="K224" s="123"/>
      <c r="L224" s="123"/>
      <c r="M224" s="123"/>
      <c r="N224" s="123"/>
      <c r="O224" s="123"/>
    </row>
    <row r="225" spans="1:15" s="17" customFormat="1" ht="24" customHeight="1">
      <c r="A225" s="65"/>
      <c r="B225" s="41" t="s">
        <v>29</v>
      </c>
      <c r="C225" s="4" t="s">
        <v>11</v>
      </c>
      <c r="D225" s="28">
        <v>210</v>
      </c>
      <c r="E225" s="84"/>
      <c r="F225" s="85">
        <f t="shared" ref="F225:F280" si="20">D225*E225</f>
        <v>0</v>
      </c>
      <c r="G225" s="123"/>
      <c r="H225" s="123"/>
      <c r="I225" s="123"/>
      <c r="J225" s="123"/>
      <c r="K225" s="123"/>
      <c r="L225" s="123"/>
      <c r="M225" s="123"/>
      <c r="N225" s="123"/>
      <c r="O225" s="123"/>
    </row>
    <row r="226" spans="1:15" s="17" customFormat="1" ht="30" customHeight="1">
      <c r="A226" s="63">
        <f>A224+1</f>
        <v>62</v>
      </c>
      <c r="B226" s="44" t="s">
        <v>215</v>
      </c>
      <c r="C226" s="4"/>
      <c r="D226" s="28"/>
      <c r="E226" s="84"/>
      <c r="F226" s="85"/>
      <c r="G226" s="123"/>
      <c r="H226" s="123"/>
      <c r="I226" s="123"/>
      <c r="J226" s="123"/>
      <c r="K226" s="123"/>
      <c r="L226" s="123"/>
      <c r="M226" s="123"/>
      <c r="N226" s="123"/>
      <c r="O226" s="123"/>
    </row>
    <row r="227" spans="1:15" s="17" customFormat="1" ht="24" customHeight="1">
      <c r="A227" s="65"/>
      <c r="B227" s="41" t="s">
        <v>29</v>
      </c>
      <c r="C227" s="4" t="s">
        <v>11</v>
      </c>
      <c r="D227" s="28">
        <v>100</v>
      </c>
      <c r="E227" s="84"/>
      <c r="F227" s="85">
        <f t="shared" ref="F227:F240" si="21">D227*E227</f>
        <v>0</v>
      </c>
      <c r="G227" s="123"/>
      <c r="H227" s="123"/>
      <c r="I227" s="123"/>
      <c r="J227" s="123"/>
      <c r="K227" s="123"/>
      <c r="L227" s="123"/>
      <c r="M227" s="123"/>
      <c r="N227" s="123"/>
      <c r="O227" s="123"/>
    </row>
    <row r="228" spans="1:15" s="17" customFormat="1" ht="21.75" customHeight="1">
      <c r="A228" s="63">
        <f>A226+1</f>
        <v>63</v>
      </c>
      <c r="B228" s="44" t="s">
        <v>149</v>
      </c>
      <c r="C228" s="4"/>
      <c r="D228" s="28">
        <v>0</v>
      </c>
      <c r="E228" s="84"/>
      <c r="F228" s="85">
        <f t="shared" si="21"/>
        <v>0</v>
      </c>
      <c r="G228" s="123"/>
      <c r="H228" s="123"/>
      <c r="I228" s="123"/>
      <c r="J228" s="123"/>
      <c r="K228" s="123"/>
      <c r="L228" s="123"/>
      <c r="M228" s="123"/>
      <c r="N228" s="123"/>
      <c r="O228" s="123"/>
    </row>
    <row r="229" spans="1:15" s="17" customFormat="1" ht="24" customHeight="1">
      <c r="A229" s="65"/>
      <c r="B229" s="41" t="s">
        <v>29</v>
      </c>
      <c r="C229" s="4" t="s">
        <v>11</v>
      </c>
      <c r="D229" s="28">
        <v>961</v>
      </c>
      <c r="E229" s="84"/>
      <c r="F229" s="85">
        <f t="shared" si="21"/>
        <v>0</v>
      </c>
      <c r="G229" s="123"/>
      <c r="H229" s="123"/>
      <c r="I229" s="123"/>
      <c r="J229" s="123"/>
      <c r="K229" s="123"/>
      <c r="L229" s="123"/>
      <c r="M229" s="123"/>
      <c r="N229" s="123"/>
      <c r="O229" s="123"/>
    </row>
    <row r="230" spans="1:15" s="17" customFormat="1" ht="21.75" customHeight="1">
      <c r="A230" s="63">
        <f>+A228+1</f>
        <v>64</v>
      </c>
      <c r="B230" s="44" t="s">
        <v>216</v>
      </c>
      <c r="C230" s="4"/>
      <c r="D230" s="28"/>
      <c r="E230" s="84"/>
      <c r="F230" s="85">
        <f t="shared" si="21"/>
        <v>0</v>
      </c>
      <c r="G230" s="123"/>
      <c r="H230" s="123"/>
      <c r="I230" s="123"/>
      <c r="J230" s="123"/>
      <c r="K230" s="123"/>
      <c r="L230" s="123"/>
      <c r="M230" s="123"/>
      <c r="N230" s="123"/>
      <c r="O230" s="123"/>
    </row>
    <row r="231" spans="1:15" s="17" customFormat="1" ht="24" customHeight="1">
      <c r="A231" s="65"/>
      <c r="B231" s="41" t="s">
        <v>15</v>
      </c>
      <c r="C231" s="4" t="s">
        <v>131</v>
      </c>
      <c r="D231" s="28">
        <v>1</v>
      </c>
      <c r="E231" s="84"/>
      <c r="F231" s="85">
        <f t="shared" si="21"/>
        <v>0</v>
      </c>
      <c r="G231" s="123"/>
      <c r="H231" s="123"/>
      <c r="I231" s="123"/>
      <c r="J231" s="123"/>
      <c r="K231" s="123"/>
      <c r="L231" s="123"/>
      <c r="M231" s="123"/>
      <c r="N231" s="123"/>
      <c r="O231" s="123"/>
    </row>
    <row r="232" spans="1:15" s="17" customFormat="1" ht="21.75" customHeight="1">
      <c r="A232" s="63">
        <f>A230+1</f>
        <v>65</v>
      </c>
      <c r="B232" s="44" t="s">
        <v>217</v>
      </c>
      <c r="C232" s="4"/>
      <c r="D232" s="28"/>
      <c r="E232" s="84"/>
      <c r="F232" s="85">
        <f t="shared" si="21"/>
        <v>0</v>
      </c>
      <c r="G232" s="123"/>
      <c r="H232" s="123"/>
      <c r="I232" s="123"/>
      <c r="J232" s="123"/>
      <c r="K232" s="123"/>
      <c r="L232" s="123"/>
      <c r="M232" s="123"/>
      <c r="N232" s="123"/>
      <c r="O232" s="123"/>
    </row>
    <row r="233" spans="1:15" s="17" customFormat="1" ht="24" customHeight="1">
      <c r="A233" s="65"/>
      <c r="B233" s="41" t="s">
        <v>15</v>
      </c>
      <c r="C233" s="4" t="s">
        <v>131</v>
      </c>
      <c r="D233" s="28">
        <v>1</v>
      </c>
      <c r="E233" s="84"/>
      <c r="F233" s="85">
        <f t="shared" si="21"/>
        <v>0</v>
      </c>
      <c r="G233" s="123"/>
      <c r="H233" s="123"/>
      <c r="I233" s="123"/>
      <c r="J233" s="123"/>
      <c r="K233" s="123"/>
      <c r="L233" s="123"/>
      <c r="M233" s="123"/>
      <c r="N233" s="123"/>
      <c r="O233" s="123"/>
    </row>
    <row r="234" spans="1:15" s="17" customFormat="1" ht="21.75" customHeight="1">
      <c r="A234" s="63">
        <f>+A232+1</f>
        <v>66</v>
      </c>
      <c r="B234" s="44" t="s">
        <v>218</v>
      </c>
      <c r="C234" s="4"/>
      <c r="D234" s="28"/>
      <c r="E234" s="84"/>
      <c r="F234" s="85">
        <f t="shared" si="21"/>
        <v>0</v>
      </c>
      <c r="G234" s="123"/>
      <c r="H234" s="123"/>
      <c r="I234" s="123"/>
      <c r="J234" s="123"/>
      <c r="K234" s="123"/>
      <c r="L234" s="123"/>
      <c r="M234" s="123"/>
      <c r="N234" s="123"/>
      <c r="O234" s="123"/>
    </row>
    <row r="235" spans="1:15" s="17" customFormat="1" ht="24" customHeight="1">
      <c r="A235" s="65"/>
      <c r="B235" s="41" t="s">
        <v>219</v>
      </c>
      <c r="C235" s="4" t="s">
        <v>32</v>
      </c>
      <c r="D235" s="28">
        <v>1</v>
      </c>
      <c r="E235" s="84"/>
      <c r="F235" s="85">
        <f t="shared" si="21"/>
        <v>0</v>
      </c>
      <c r="G235" s="123"/>
      <c r="H235" s="123"/>
      <c r="I235" s="123"/>
      <c r="J235" s="123"/>
      <c r="K235" s="123"/>
      <c r="L235" s="123"/>
      <c r="M235" s="123"/>
      <c r="N235" s="123"/>
      <c r="O235" s="123"/>
    </row>
    <row r="236" spans="1:15" s="17" customFormat="1" ht="46.5" customHeight="1">
      <c r="A236" s="65"/>
      <c r="B236" s="49" t="s">
        <v>220</v>
      </c>
      <c r="C236" s="4"/>
      <c r="D236" s="28"/>
      <c r="E236" s="84"/>
      <c r="F236" s="85">
        <f t="shared" si="21"/>
        <v>0</v>
      </c>
      <c r="G236" s="123"/>
      <c r="H236" s="123"/>
      <c r="I236" s="123"/>
      <c r="J236" s="123"/>
      <c r="K236" s="123"/>
      <c r="L236" s="123"/>
      <c r="M236" s="123"/>
      <c r="N236" s="123"/>
      <c r="O236" s="123"/>
    </row>
    <row r="237" spans="1:15" s="17" customFormat="1" ht="21.75" customHeight="1">
      <c r="A237" s="63">
        <f>+A234+1</f>
        <v>67</v>
      </c>
      <c r="B237" s="44" t="s">
        <v>221</v>
      </c>
      <c r="C237" s="4"/>
      <c r="D237" s="28"/>
      <c r="E237" s="84"/>
      <c r="F237" s="85">
        <f t="shared" si="21"/>
        <v>0</v>
      </c>
      <c r="G237" s="123"/>
      <c r="H237" s="123"/>
      <c r="I237" s="123"/>
      <c r="J237" s="123"/>
      <c r="K237" s="123"/>
      <c r="L237" s="123"/>
      <c r="M237" s="123"/>
      <c r="N237" s="123"/>
      <c r="O237" s="123"/>
    </row>
    <row r="238" spans="1:15" s="17" customFormat="1" ht="24" customHeight="1">
      <c r="A238" s="65"/>
      <c r="B238" s="41" t="s">
        <v>15</v>
      </c>
      <c r="C238" s="4" t="s">
        <v>131</v>
      </c>
      <c r="D238" s="28">
        <v>2</v>
      </c>
      <c r="E238" s="84"/>
      <c r="F238" s="85">
        <f t="shared" si="21"/>
        <v>0</v>
      </c>
      <c r="G238" s="123"/>
      <c r="H238" s="123"/>
      <c r="I238" s="123"/>
      <c r="J238" s="123"/>
      <c r="K238" s="123"/>
      <c r="L238" s="123"/>
      <c r="M238" s="123"/>
      <c r="N238" s="123"/>
      <c r="O238" s="123"/>
    </row>
    <row r="239" spans="1:15" s="17" customFormat="1" ht="21.75" customHeight="1">
      <c r="A239" s="63">
        <f>+A237+1</f>
        <v>68</v>
      </c>
      <c r="B239" s="44" t="s">
        <v>222</v>
      </c>
      <c r="C239" s="4"/>
      <c r="D239" s="28"/>
      <c r="E239" s="84"/>
      <c r="F239" s="85">
        <f t="shared" si="21"/>
        <v>0</v>
      </c>
      <c r="G239" s="123"/>
      <c r="H239" s="123"/>
      <c r="I239" s="123"/>
      <c r="J239" s="123"/>
      <c r="K239" s="123"/>
      <c r="L239" s="123"/>
      <c r="M239" s="123"/>
      <c r="N239" s="123"/>
      <c r="O239" s="123"/>
    </row>
    <row r="240" spans="1:15" s="17" customFormat="1" ht="24" customHeight="1">
      <c r="A240" s="65"/>
      <c r="B240" s="41" t="s">
        <v>15</v>
      </c>
      <c r="C240" s="4" t="s">
        <v>131</v>
      </c>
      <c r="D240" s="28">
        <v>2</v>
      </c>
      <c r="E240" s="84"/>
      <c r="F240" s="85">
        <f t="shared" si="21"/>
        <v>0</v>
      </c>
      <c r="G240" s="123"/>
      <c r="H240" s="123"/>
      <c r="I240" s="123"/>
      <c r="J240" s="123"/>
      <c r="K240" s="123"/>
      <c r="L240" s="123"/>
      <c r="M240" s="123"/>
      <c r="N240" s="123"/>
      <c r="O240" s="123"/>
    </row>
    <row r="241" spans="1:15" s="17" customFormat="1" ht="46.5" customHeight="1">
      <c r="A241" s="65"/>
      <c r="B241" s="49" t="s">
        <v>223</v>
      </c>
      <c r="C241" s="4"/>
      <c r="D241" s="28"/>
      <c r="E241" s="84"/>
      <c r="F241" s="85"/>
      <c r="G241" s="123"/>
      <c r="H241" s="123"/>
      <c r="I241" s="123"/>
      <c r="J241" s="123"/>
      <c r="K241" s="123"/>
      <c r="L241" s="123"/>
      <c r="M241" s="123"/>
      <c r="N241" s="123"/>
      <c r="O241" s="123"/>
    </row>
    <row r="242" spans="1:15" s="17" customFormat="1" ht="21.75" customHeight="1">
      <c r="A242" s="63">
        <f>+A239+1</f>
        <v>69</v>
      </c>
      <c r="B242" s="44" t="s">
        <v>224</v>
      </c>
      <c r="C242" s="4"/>
      <c r="D242" s="28"/>
      <c r="E242" s="84"/>
      <c r="F242" s="85"/>
      <c r="G242" s="123"/>
      <c r="H242" s="123"/>
      <c r="I242" s="123"/>
      <c r="J242" s="123"/>
      <c r="K242" s="123"/>
      <c r="L242" s="123"/>
      <c r="M242" s="123"/>
      <c r="N242" s="123"/>
      <c r="O242" s="123"/>
    </row>
    <row r="243" spans="1:15" s="17" customFormat="1" ht="24" customHeight="1">
      <c r="A243" s="65"/>
      <c r="B243" s="41" t="s">
        <v>15</v>
      </c>
      <c r="C243" s="4" t="s">
        <v>131</v>
      </c>
      <c r="D243" s="28">
        <v>10</v>
      </c>
      <c r="E243" s="84"/>
      <c r="F243" s="85">
        <f>D243*E243</f>
        <v>0</v>
      </c>
      <c r="G243" s="123"/>
      <c r="H243" s="123"/>
      <c r="I243" s="123"/>
      <c r="J243" s="123"/>
      <c r="K243" s="123"/>
      <c r="L243" s="123"/>
      <c r="M243" s="123"/>
      <c r="N243" s="123"/>
      <c r="O243" s="123"/>
    </row>
    <row r="244" spans="1:15" s="17" customFormat="1" ht="46.5" customHeight="1">
      <c r="A244" s="65"/>
      <c r="B244" s="49" t="s">
        <v>225</v>
      </c>
      <c r="C244" s="4"/>
      <c r="D244" s="28"/>
      <c r="E244" s="84"/>
      <c r="F244" s="85"/>
      <c r="G244" s="123"/>
      <c r="H244" s="123"/>
      <c r="I244" s="123"/>
      <c r="J244" s="123"/>
      <c r="K244" s="123"/>
      <c r="L244" s="123"/>
      <c r="M244" s="123"/>
      <c r="N244" s="123"/>
      <c r="O244" s="123"/>
    </row>
    <row r="245" spans="1:15" s="17" customFormat="1" ht="21.75" customHeight="1">
      <c r="A245" s="63">
        <f>+A242+1</f>
        <v>70</v>
      </c>
      <c r="B245" s="44" t="s">
        <v>226</v>
      </c>
      <c r="C245" s="4"/>
      <c r="D245" s="28"/>
      <c r="E245" s="84"/>
      <c r="F245" s="85"/>
      <c r="G245" s="123"/>
      <c r="H245" s="123"/>
      <c r="I245" s="123"/>
      <c r="J245" s="123"/>
      <c r="K245" s="123"/>
      <c r="L245" s="123"/>
      <c r="M245" s="123"/>
      <c r="N245" s="123"/>
      <c r="O245" s="123"/>
    </row>
    <row r="246" spans="1:15" s="17" customFormat="1" ht="24" customHeight="1">
      <c r="A246" s="65"/>
      <c r="B246" s="41" t="s">
        <v>15</v>
      </c>
      <c r="C246" s="4" t="s">
        <v>131</v>
      </c>
      <c r="D246" s="28">
        <v>10</v>
      </c>
      <c r="E246" s="84"/>
      <c r="F246" s="85">
        <f>D246*E246</f>
        <v>0</v>
      </c>
      <c r="G246" s="123"/>
      <c r="H246" s="123"/>
      <c r="I246" s="123"/>
      <c r="J246" s="123"/>
      <c r="K246" s="123"/>
      <c r="L246" s="123"/>
      <c r="M246" s="123"/>
      <c r="N246" s="123"/>
      <c r="O246" s="123"/>
    </row>
    <row r="247" spans="1:15" s="17" customFormat="1" ht="21.75" customHeight="1">
      <c r="A247" s="63">
        <f>+A245+1</f>
        <v>71</v>
      </c>
      <c r="B247" s="44" t="s">
        <v>227</v>
      </c>
      <c r="C247" s="4"/>
      <c r="D247" s="28"/>
      <c r="E247" s="84"/>
      <c r="F247" s="85">
        <f t="shared" ref="F247" si="22">D247*E247</f>
        <v>0</v>
      </c>
      <c r="G247" s="123"/>
      <c r="H247" s="123"/>
      <c r="I247" s="123"/>
      <c r="J247" s="123"/>
      <c r="K247" s="123"/>
      <c r="L247" s="123"/>
      <c r="M247" s="123"/>
      <c r="N247" s="123"/>
      <c r="O247" s="123"/>
    </row>
    <row r="248" spans="1:15" s="17" customFormat="1" ht="24" customHeight="1">
      <c r="A248" s="65"/>
      <c r="B248" s="41" t="s">
        <v>15</v>
      </c>
      <c r="C248" s="4" t="s">
        <v>131</v>
      </c>
      <c r="D248" s="28">
        <v>1</v>
      </c>
      <c r="E248" s="84"/>
      <c r="F248" s="85">
        <f>D248*E248</f>
        <v>0</v>
      </c>
      <c r="G248" s="123"/>
      <c r="H248" s="123"/>
      <c r="I248" s="123"/>
      <c r="J248" s="123"/>
      <c r="K248" s="123"/>
      <c r="L248" s="123"/>
      <c r="M248" s="123"/>
      <c r="N248" s="123"/>
      <c r="O248" s="123"/>
    </row>
    <row r="249" spans="1:15" s="17" customFormat="1" ht="46.5" customHeight="1">
      <c r="A249" s="65"/>
      <c r="B249" s="49" t="s">
        <v>228</v>
      </c>
      <c r="C249" s="4"/>
      <c r="D249" s="28"/>
      <c r="E249" s="84"/>
      <c r="F249" s="85">
        <f t="shared" ref="F249" si="23">D249*E249</f>
        <v>0</v>
      </c>
      <c r="G249" s="123"/>
      <c r="H249" s="123"/>
      <c r="I249" s="123"/>
      <c r="J249" s="123"/>
      <c r="K249" s="123"/>
      <c r="L249" s="123"/>
      <c r="M249" s="123"/>
      <c r="N249" s="123"/>
      <c r="O249" s="123"/>
    </row>
    <row r="250" spans="1:15" s="17" customFormat="1" ht="21.75" customHeight="1">
      <c r="A250" s="63">
        <f>+A247+1</f>
        <v>72</v>
      </c>
      <c r="B250" s="44" t="s">
        <v>229</v>
      </c>
      <c r="C250" s="4"/>
      <c r="D250" s="28"/>
      <c r="E250" s="84"/>
      <c r="F250" s="85"/>
      <c r="G250" s="123"/>
      <c r="H250" s="123"/>
      <c r="I250" s="123"/>
      <c r="J250" s="123"/>
      <c r="K250" s="123"/>
      <c r="L250" s="123"/>
      <c r="M250" s="123"/>
      <c r="N250" s="123"/>
      <c r="O250" s="123"/>
    </row>
    <row r="251" spans="1:15" s="17" customFormat="1" ht="24" customHeight="1">
      <c r="A251" s="65"/>
      <c r="B251" s="41" t="s">
        <v>15</v>
      </c>
      <c r="C251" s="4" t="s">
        <v>131</v>
      </c>
      <c r="D251" s="28">
        <v>26</v>
      </c>
      <c r="E251" s="84"/>
      <c r="F251" s="85">
        <f>D251*E251</f>
        <v>0</v>
      </c>
      <c r="G251" s="123"/>
      <c r="H251" s="123"/>
      <c r="I251" s="123"/>
      <c r="J251" s="123"/>
      <c r="K251" s="123"/>
      <c r="L251" s="123"/>
      <c r="M251" s="123"/>
      <c r="N251" s="123"/>
      <c r="O251" s="123"/>
    </row>
    <row r="252" spans="1:15" s="17" customFormat="1" ht="21.75" customHeight="1">
      <c r="A252" s="63">
        <f>+A250+1</f>
        <v>73</v>
      </c>
      <c r="B252" s="44" t="s">
        <v>230</v>
      </c>
      <c r="C252" s="4"/>
      <c r="D252" s="28"/>
      <c r="E252" s="84"/>
      <c r="F252" s="85"/>
      <c r="G252" s="123"/>
      <c r="H252" s="123"/>
      <c r="I252" s="123"/>
      <c r="J252" s="123"/>
      <c r="K252" s="123"/>
      <c r="L252" s="123"/>
      <c r="M252" s="123"/>
      <c r="N252" s="123"/>
      <c r="O252" s="123"/>
    </row>
    <row r="253" spans="1:15" s="17" customFormat="1" ht="24" customHeight="1">
      <c r="A253" s="65"/>
      <c r="B253" s="41" t="s">
        <v>15</v>
      </c>
      <c r="C253" s="4" t="s">
        <v>131</v>
      </c>
      <c r="D253" s="28">
        <v>3</v>
      </c>
      <c r="E253" s="84"/>
      <c r="F253" s="85">
        <f>D253*E253</f>
        <v>0</v>
      </c>
      <c r="G253" s="123"/>
      <c r="H253" s="123"/>
      <c r="I253" s="123"/>
      <c r="J253" s="123"/>
      <c r="K253" s="123"/>
      <c r="L253" s="123"/>
      <c r="M253" s="123"/>
      <c r="N253" s="123"/>
      <c r="O253" s="123"/>
    </row>
    <row r="254" spans="1:15" s="17" customFormat="1" ht="21.75" customHeight="1">
      <c r="A254" s="63">
        <f>+A252+1</f>
        <v>74</v>
      </c>
      <c r="B254" s="44" t="s">
        <v>231</v>
      </c>
      <c r="C254" s="4"/>
      <c r="D254" s="28"/>
      <c r="E254" s="84"/>
      <c r="F254" s="85"/>
      <c r="G254" s="123"/>
      <c r="H254" s="123"/>
      <c r="I254" s="123"/>
      <c r="J254" s="123"/>
      <c r="K254" s="123"/>
      <c r="L254" s="123"/>
      <c r="M254" s="123"/>
      <c r="N254" s="123"/>
      <c r="O254" s="123"/>
    </row>
    <row r="255" spans="1:15" s="17" customFormat="1" ht="24" customHeight="1">
      <c r="A255" s="65"/>
      <c r="B255" s="41" t="s">
        <v>15</v>
      </c>
      <c r="C255" s="4" t="s">
        <v>131</v>
      </c>
      <c r="D255" s="28">
        <v>1</v>
      </c>
      <c r="E255" s="84"/>
      <c r="F255" s="85">
        <f>D255*E255</f>
        <v>0</v>
      </c>
      <c r="G255" s="123"/>
      <c r="H255" s="123"/>
      <c r="I255" s="123"/>
      <c r="J255" s="123"/>
      <c r="K255" s="123"/>
      <c r="L255" s="123"/>
      <c r="M255" s="123"/>
      <c r="N255" s="123"/>
      <c r="O255" s="123"/>
    </row>
    <row r="256" spans="1:15" s="17" customFormat="1" ht="46.5" customHeight="1">
      <c r="A256" s="65"/>
      <c r="B256" s="49" t="s">
        <v>232</v>
      </c>
      <c r="C256" s="4"/>
      <c r="D256" s="28"/>
      <c r="E256" s="84"/>
      <c r="F256" s="85"/>
      <c r="G256" s="123"/>
      <c r="H256" s="123"/>
      <c r="I256" s="123"/>
      <c r="J256" s="123"/>
      <c r="K256" s="123"/>
      <c r="L256" s="123"/>
      <c r="M256" s="123"/>
      <c r="N256" s="123"/>
      <c r="O256" s="123"/>
    </row>
    <row r="257" spans="1:15" s="17" customFormat="1" ht="21.75" customHeight="1">
      <c r="A257" s="63">
        <f>+A254+1</f>
        <v>75</v>
      </c>
      <c r="B257" s="44" t="s">
        <v>226</v>
      </c>
      <c r="C257" s="4"/>
      <c r="D257" s="28"/>
      <c r="E257" s="84"/>
      <c r="F257" s="85"/>
      <c r="G257" s="123"/>
      <c r="H257" s="123"/>
      <c r="I257" s="123"/>
      <c r="J257" s="123"/>
      <c r="K257" s="123"/>
      <c r="L257" s="123"/>
      <c r="M257" s="123"/>
      <c r="N257" s="123"/>
      <c r="O257" s="123"/>
    </row>
    <row r="258" spans="1:15" s="17" customFormat="1" ht="24" customHeight="1">
      <c r="A258" s="65"/>
      <c r="B258" s="41" t="s">
        <v>15</v>
      </c>
      <c r="C258" s="4" t="s">
        <v>131</v>
      </c>
      <c r="D258" s="28">
        <v>2</v>
      </c>
      <c r="E258" s="84"/>
      <c r="F258" s="85">
        <f>D258*E258</f>
        <v>0</v>
      </c>
      <c r="G258" s="123"/>
      <c r="H258" s="123"/>
      <c r="I258" s="123"/>
      <c r="J258" s="123"/>
      <c r="K258" s="123"/>
      <c r="L258" s="123"/>
      <c r="M258" s="123"/>
      <c r="N258" s="123"/>
      <c r="O258" s="123"/>
    </row>
    <row r="259" spans="1:15" s="17" customFormat="1" ht="21.75" customHeight="1">
      <c r="A259" s="63">
        <f>+A257+1</f>
        <v>76</v>
      </c>
      <c r="B259" s="44" t="s">
        <v>233</v>
      </c>
      <c r="C259" s="4"/>
      <c r="D259" s="28"/>
      <c r="E259" s="84"/>
      <c r="F259" s="85"/>
      <c r="G259" s="123"/>
      <c r="H259" s="123"/>
      <c r="I259" s="123"/>
      <c r="J259" s="123"/>
      <c r="K259" s="123"/>
      <c r="L259" s="123"/>
      <c r="M259" s="123"/>
      <c r="N259" s="123"/>
      <c r="O259" s="123"/>
    </row>
    <row r="260" spans="1:15" s="17" customFormat="1" ht="24" customHeight="1">
      <c r="A260" s="65"/>
      <c r="B260" s="41" t="s">
        <v>15</v>
      </c>
      <c r="C260" s="4" t="s">
        <v>131</v>
      </c>
      <c r="D260" s="28">
        <v>2</v>
      </c>
      <c r="E260" s="84"/>
      <c r="F260" s="85">
        <f>D260*E260</f>
        <v>0</v>
      </c>
      <c r="G260" s="123"/>
      <c r="H260" s="123"/>
      <c r="I260" s="123"/>
      <c r="J260" s="123"/>
      <c r="K260" s="123"/>
      <c r="L260" s="123"/>
      <c r="M260" s="123"/>
      <c r="N260" s="123"/>
      <c r="O260" s="123"/>
    </row>
    <row r="261" spans="1:15" s="17" customFormat="1" ht="46.5" customHeight="1">
      <c r="A261" s="65"/>
      <c r="B261" s="49" t="s">
        <v>234</v>
      </c>
      <c r="C261" s="4"/>
      <c r="D261" s="28"/>
      <c r="E261" s="84"/>
      <c r="F261" s="85">
        <f t="shared" ref="F261:F265" si="24">D261*E261</f>
        <v>0</v>
      </c>
      <c r="G261" s="123"/>
      <c r="H261" s="123"/>
      <c r="I261" s="123"/>
      <c r="J261" s="123"/>
      <c r="K261" s="123"/>
      <c r="L261" s="123"/>
      <c r="M261" s="123"/>
      <c r="N261" s="123"/>
      <c r="O261" s="123"/>
    </row>
    <row r="262" spans="1:15" s="17" customFormat="1" ht="21.75" customHeight="1">
      <c r="A262" s="63">
        <f>+A259+1</f>
        <v>77</v>
      </c>
      <c r="B262" s="44" t="s">
        <v>226</v>
      </c>
      <c r="C262" s="4"/>
      <c r="D262" s="28"/>
      <c r="E262" s="84"/>
      <c r="F262" s="85">
        <f t="shared" si="24"/>
        <v>0</v>
      </c>
      <c r="G262" s="123"/>
      <c r="H262" s="123"/>
      <c r="I262" s="123"/>
      <c r="J262" s="123"/>
      <c r="K262" s="123"/>
      <c r="L262" s="123"/>
      <c r="M262" s="123"/>
      <c r="N262" s="123"/>
      <c r="O262" s="123"/>
    </row>
    <row r="263" spans="1:15" s="17" customFormat="1" ht="24" customHeight="1">
      <c r="A263" s="65"/>
      <c r="B263" s="41" t="s">
        <v>133</v>
      </c>
      <c r="C263" s="4" t="s">
        <v>131</v>
      </c>
      <c r="D263" s="28">
        <v>2</v>
      </c>
      <c r="E263" s="84"/>
      <c r="F263" s="85">
        <f t="shared" si="24"/>
        <v>0</v>
      </c>
      <c r="G263" s="123"/>
      <c r="H263" s="123"/>
      <c r="I263" s="123"/>
      <c r="J263" s="123"/>
      <c r="K263" s="123"/>
      <c r="L263" s="123"/>
      <c r="M263" s="123"/>
      <c r="N263" s="123"/>
      <c r="O263" s="123"/>
    </row>
    <row r="264" spans="1:15" s="17" customFormat="1" ht="21.75" customHeight="1">
      <c r="A264" s="63">
        <f>+A262+1</f>
        <v>78</v>
      </c>
      <c r="B264" s="44" t="s">
        <v>233</v>
      </c>
      <c r="C264" s="4"/>
      <c r="D264" s="28"/>
      <c r="E264" s="84"/>
      <c r="F264" s="85">
        <f t="shared" si="24"/>
        <v>0</v>
      </c>
      <c r="G264" s="123"/>
      <c r="H264" s="123"/>
      <c r="I264" s="123"/>
      <c r="J264" s="123"/>
      <c r="K264" s="123"/>
      <c r="L264" s="123"/>
      <c r="M264" s="123"/>
      <c r="N264" s="123"/>
      <c r="O264" s="123"/>
    </row>
    <row r="265" spans="1:15" s="17" customFormat="1" ht="24" customHeight="1">
      <c r="A265" s="65"/>
      <c r="B265" s="41" t="s">
        <v>133</v>
      </c>
      <c r="C265" s="4" t="s">
        <v>131</v>
      </c>
      <c r="D265" s="28">
        <v>2</v>
      </c>
      <c r="E265" s="84"/>
      <c r="F265" s="85">
        <f t="shared" si="24"/>
        <v>0</v>
      </c>
      <c r="G265" s="123"/>
      <c r="H265" s="123"/>
      <c r="I265" s="123"/>
      <c r="J265" s="123"/>
      <c r="K265" s="123"/>
      <c r="L265" s="123"/>
      <c r="M265" s="123"/>
      <c r="N265" s="123"/>
      <c r="O265" s="123"/>
    </row>
    <row r="266" spans="1:15" s="17" customFormat="1" ht="36" customHeight="1">
      <c r="A266" s="65" t="s">
        <v>101</v>
      </c>
      <c r="B266" s="49" t="s">
        <v>102</v>
      </c>
      <c r="C266" s="4"/>
      <c r="D266" s="28"/>
      <c r="E266" s="84"/>
      <c r="F266" s="85"/>
      <c r="G266" s="123"/>
      <c r="H266" s="123"/>
      <c r="I266" s="123"/>
      <c r="J266" s="123"/>
      <c r="K266" s="123"/>
      <c r="L266" s="123"/>
      <c r="M266" s="123"/>
      <c r="N266" s="123"/>
      <c r="O266" s="123"/>
    </row>
    <row r="267" spans="1:15" s="17" customFormat="1" ht="26.25" customHeight="1">
      <c r="A267" s="63">
        <f>A264+1</f>
        <v>79</v>
      </c>
      <c r="B267" s="44" t="s">
        <v>103</v>
      </c>
      <c r="C267" s="4"/>
      <c r="D267" s="28"/>
      <c r="E267" s="84"/>
      <c r="F267" s="85"/>
      <c r="G267" s="123"/>
      <c r="H267" s="123"/>
      <c r="I267" s="123"/>
      <c r="J267" s="123"/>
      <c r="K267" s="123"/>
      <c r="L267" s="123"/>
      <c r="M267" s="123"/>
      <c r="N267" s="123"/>
      <c r="O267" s="123"/>
    </row>
    <row r="268" spans="1:15" s="17" customFormat="1" ht="24.75" customHeight="1">
      <c r="A268" s="65"/>
      <c r="B268" s="41" t="s">
        <v>45</v>
      </c>
      <c r="C268" s="4" t="s">
        <v>16</v>
      </c>
      <c r="D268" s="13">
        <v>5</v>
      </c>
      <c r="E268" s="84"/>
      <c r="F268" s="85">
        <f>D268*E268</f>
        <v>0</v>
      </c>
      <c r="G268" s="123"/>
      <c r="H268" s="123"/>
      <c r="I268" s="123"/>
      <c r="J268" s="123"/>
      <c r="K268" s="123"/>
      <c r="L268" s="123"/>
      <c r="M268" s="123"/>
      <c r="N268" s="123"/>
      <c r="O268" s="123"/>
    </row>
    <row r="269" spans="1:15" s="17" customFormat="1" ht="24.75" customHeight="1">
      <c r="A269" s="63">
        <f>A267+1</f>
        <v>80</v>
      </c>
      <c r="B269" s="44" t="s">
        <v>107</v>
      </c>
      <c r="C269" s="4"/>
      <c r="D269" s="13">
        <v>0</v>
      </c>
      <c r="E269" s="84"/>
      <c r="F269" s="85">
        <f t="shared" si="20"/>
        <v>0</v>
      </c>
      <c r="G269" s="123"/>
      <c r="H269" s="123"/>
      <c r="I269" s="123"/>
      <c r="J269" s="123"/>
      <c r="K269" s="123"/>
      <c r="L269" s="123"/>
      <c r="M269" s="123"/>
      <c r="N269" s="123"/>
      <c r="O269" s="123"/>
    </row>
    <row r="270" spans="1:15" s="17" customFormat="1" ht="24.75" customHeight="1">
      <c r="A270" s="65"/>
      <c r="B270" s="41" t="s">
        <v>29</v>
      </c>
      <c r="C270" s="4" t="s">
        <v>11</v>
      </c>
      <c r="D270" s="5">
        <v>1171</v>
      </c>
      <c r="E270" s="84"/>
      <c r="F270" s="85">
        <f>D270*E270</f>
        <v>0</v>
      </c>
      <c r="G270" s="123"/>
      <c r="H270" s="123"/>
      <c r="I270" s="123"/>
      <c r="J270" s="123"/>
      <c r="K270" s="123"/>
      <c r="L270" s="123"/>
      <c r="M270" s="123"/>
      <c r="N270" s="123"/>
      <c r="O270" s="123"/>
    </row>
    <row r="271" spans="1:15" s="17" customFormat="1" ht="24.75" customHeight="1">
      <c r="A271" s="63">
        <f>A269+1</f>
        <v>81</v>
      </c>
      <c r="B271" s="44" t="s">
        <v>247</v>
      </c>
      <c r="C271" s="4"/>
      <c r="D271" s="13">
        <v>0</v>
      </c>
      <c r="E271" s="84"/>
      <c r="F271" s="85">
        <f t="shared" si="20"/>
        <v>0</v>
      </c>
      <c r="G271" s="123"/>
      <c r="H271" s="123"/>
      <c r="I271" s="123"/>
      <c r="J271" s="123"/>
      <c r="K271" s="123"/>
      <c r="L271" s="123"/>
      <c r="M271" s="123"/>
      <c r="N271" s="123"/>
      <c r="O271" s="123"/>
    </row>
    <row r="272" spans="1:15" s="17" customFormat="1" ht="24.75" customHeight="1">
      <c r="A272" s="65"/>
      <c r="B272" s="41" t="s">
        <v>31</v>
      </c>
      <c r="C272" s="101" t="s">
        <v>32</v>
      </c>
      <c r="D272" s="13">
        <v>1</v>
      </c>
      <c r="E272" s="84"/>
      <c r="F272" s="85">
        <f t="shared" si="20"/>
        <v>0</v>
      </c>
      <c r="G272" s="123"/>
      <c r="H272" s="123"/>
      <c r="I272" s="123"/>
      <c r="J272" s="123"/>
      <c r="K272" s="123"/>
      <c r="L272" s="123"/>
      <c r="M272" s="123"/>
      <c r="N272" s="123"/>
      <c r="O272" s="123"/>
    </row>
    <row r="273" spans="1:15" s="17" customFormat="1" ht="24.75" customHeight="1">
      <c r="A273" s="63">
        <f>A271+1</f>
        <v>82</v>
      </c>
      <c r="B273" s="44" t="s">
        <v>248</v>
      </c>
      <c r="C273" s="4"/>
      <c r="D273" s="13">
        <v>0</v>
      </c>
      <c r="E273" s="84"/>
      <c r="F273" s="85">
        <f t="shared" si="20"/>
        <v>0</v>
      </c>
      <c r="G273" s="123"/>
      <c r="H273" s="123"/>
      <c r="I273" s="123"/>
      <c r="J273" s="123"/>
      <c r="K273" s="123"/>
      <c r="L273" s="123"/>
      <c r="M273" s="123"/>
      <c r="N273" s="123"/>
      <c r="O273" s="123"/>
    </row>
    <row r="274" spans="1:15" s="17" customFormat="1" ht="24.75" customHeight="1">
      <c r="A274" s="65"/>
      <c r="B274" s="41" t="s">
        <v>31</v>
      </c>
      <c r="C274" s="101" t="s">
        <v>32</v>
      </c>
      <c r="D274" s="13">
        <v>1</v>
      </c>
      <c r="E274" s="84"/>
      <c r="F274" s="85">
        <f t="shared" si="20"/>
        <v>0</v>
      </c>
      <c r="G274" s="123"/>
      <c r="H274" s="123"/>
      <c r="I274" s="123"/>
      <c r="J274" s="123"/>
      <c r="K274" s="123"/>
      <c r="L274" s="123"/>
      <c r="M274" s="123"/>
      <c r="N274" s="123"/>
      <c r="O274" s="123"/>
    </row>
    <row r="275" spans="1:15" s="17" customFormat="1" ht="24.75" customHeight="1">
      <c r="A275" s="63">
        <f>A273+1</f>
        <v>83</v>
      </c>
      <c r="B275" s="44" t="s">
        <v>249</v>
      </c>
      <c r="C275" s="4"/>
      <c r="D275" s="13">
        <v>0</v>
      </c>
      <c r="E275" s="84"/>
      <c r="F275" s="85">
        <f t="shared" si="20"/>
        <v>0</v>
      </c>
      <c r="G275" s="123"/>
      <c r="H275" s="123"/>
      <c r="I275" s="123"/>
      <c r="J275" s="123"/>
      <c r="K275" s="123"/>
      <c r="L275" s="123"/>
      <c r="M275" s="123"/>
      <c r="N275" s="123"/>
      <c r="O275" s="123"/>
    </row>
    <row r="276" spans="1:15" s="17" customFormat="1" ht="24.75" customHeight="1">
      <c r="A276" s="65"/>
      <c r="B276" s="41" t="s">
        <v>31</v>
      </c>
      <c r="C276" s="101" t="s">
        <v>32</v>
      </c>
      <c r="D276" s="13">
        <v>1</v>
      </c>
      <c r="E276" s="84"/>
      <c r="F276" s="85">
        <f t="shared" si="20"/>
        <v>0</v>
      </c>
      <c r="G276" s="123"/>
      <c r="H276" s="123"/>
      <c r="I276" s="123"/>
      <c r="J276" s="123"/>
      <c r="K276" s="123"/>
      <c r="L276" s="123"/>
      <c r="M276" s="123"/>
      <c r="N276" s="123"/>
      <c r="O276" s="123"/>
    </row>
    <row r="277" spans="1:15" s="17" customFormat="1" ht="24.75" customHeight="1">
      <c r="A277" s="63">
        <f>A275+1</f>
        <v>84</v>
      </c>
      <c r="B277" s="44" t="s">
        <v>250</v>
      </c>
      <c r="C277" s="101"/>
      <c r="D277" s="13">
        <v>0</v>
      </c>
      <c r="E277" s="84"/>
      <c r="F277" s="85">
        <f t="shared" si="20"/>
        <v>0</v>
      </c>
      <c r="G277" s="123"/>
      <c r="H277" s="123"/>
      <c r="I277" s="123"/>
      <c r="J277" s="123"/>
      <c r="K277" s="123"/>
      <c r="L277" s="123"/>
      <c r="M277" s="123"/>
      <c r="N277" s="123"/>
      <c r="O277" s="123"/>
    </row>
    <row r="278" spans="1:15" s="17" customFormat="1" ht="24.75" customHeight="1">
      <c r="A278" s="65"/>
      <c r="B278" s="41" t="s">
        <v>31</v>
      </c>
      <c r="C278" s="101" t="s">
        <v>32</v>
      </c>
      <c r="D278" s="13">
        <v>1</v>
      </c>
      <c r="E278" s="84"/>
      <c r="F278" s="85">
        <f t="shared" si="20"/>
        <v>0</v>
      </c>
      <c r="G278" s="123"/>
      <c r="H278" s="123"/>
      <c r="I278" s="123"/>
      <c r="J278" s="123"/>
      <c r="K278" s="123"/>
      <c r="L278" s="123"/>
      <c r="M278" s="123"/>
      <c r="N278" s="123"/>
      <c r="O278" s="123"/>
    </row>
    <row r="279" spans="1:15" s="17" customFormat="1" ht="24.75" customHeight="1">
      <c r="A279" s="145">
        <f>A277+1</f>
        <v>85</v>
      </c>
      <c r="B279" s="164" t="s">
        <v>108</v>
      </c>
      <c r="C279" s="101" t="s">
        <v>26</v>
      </c>
      <c r="D279" s="13">
        <v>0</v>
      </c>
      <c r="E279" s="84"/>
      <c r="F279" s="85">
        <f t="shared" si="20"/>
        <v>0</v>
      </c>
      <c r="G279" s="123"/>
      <c r="H279" s="123"/>
      <c r="I279" s="123"/>
      <c r="J279" s="123"/>
      <c r="K279" s="123"/>
      <c r="L279" s="123"/>
      <c r="M279" s="123"/>
      <c r="N279" s="123"/>
      <c r="O279" s="123"/>
    </row>
    <row r="280" spans="1:15" s="17" customFormat="1" ht="24.4" customHeight="1">
      <c r="A280" s="146"/>
      <c r="B280" s="165" t="s">
        <v>31</v>
      </c>
      <c r="C280" s="101" t="s">
        <v>32</v>
      </c>
      <c r="D280" s="13">
        <v>1</v>
      </c>
      <c r="E280" s="84"/>
      <c r="F280" s="85">
        <f t="shared" si="20"/>
        <v>0</v>
      </c>
      <c r="G280" s="123"/>
      <c r="H280" s="123"/>
      <c r="I280" s="123"/>
      <c r="J280" s="123"/>
      <c r="K280" s="123"/>
      <c r="L280" s="123"/>
      <c r="M280" s="123"/>
      <c r="N280" s="123"/>
      <c r="O280" s="123"/>
    </row>
    <row r="281" spans="1:15" s="17" customFormat="1" ht="24.4" customHeight="1" thickBot="1">
      <c r="A281" s="146"/>
      <c r="B281" s="165"/>
      <c r="C281" s="101"/>
      <c r="D281" s="13"/>
      <c r="E281" s="84"/>
      <c r="F281" s="85"/>
      <c r="G281" s="123"/>
      <c r="H281" s="123"/>
      <c r="I281" s="123"/>
      <c r="J281" s="123"/>
      <c r="K281" s="123"/>
      <c r="L281" s="123"/>
      <c r="M281" s="123"/>
      <c r="N281" s="123"/>
      <c r="O281" s="123"/>
    </row>
    <row r="282" spans="1:15" s="19" customFormat="1" ht="29.25" customHeight="1" thickBot="1">
      <c r="A282" s="166"/>
      <c r="B282" s="202" t="s">
        <v>140</v>
      </c>
      <c r="C282" s="176"/>
      <c r="D282" s="176"/>
      <c r="E282" s="203"/>
      <c r="F282" s="152">
        <f>SUM(F202:F280)</f>
        <v>0</v>
      </c>
      <c r="G282" s="123"/>
      <c r="H282" s="123"/>
      <c r="I282" s="123"/>
      <c r="J282" s="123"/>
      <c r="K282" s="123"/>
      <c r="L282" s="123"/>
      <c r="M282" s="123"/>
      <c r="N282" s="123"/>
      <c r="O282" s="123"/>
    </row>
    <row r="283" spans="1:15" s="17" customFormat="1" ht="15" customHeight="1">
      <c r="A283" s="65"/>
      <c r="B283" s="41"/>
      <c r="C283" s="104"/>
      <c r="D283" s="28"/>
      <c r="E283" s="84"/>
      <c r="F283" s="85">
        <f t="shared" ref="F283" si="25">D283*E283</f>
        <v>0</v>
      </c>
      <c r="G283" s="123"/>
      <c r="H283" s="123"/>
      <c r="I283" s="123"/>
      <c r="J283" s="123"/>
      <c r="K283" s="123"/>
      <c r="L283" s="123"/>
      <c r="M283" s="123"/>
      <c r="N283" s="123"/>
      <c r="O283" s="123"/>
    </row>
    <row r="284" spans="1:15" s="17" customFormat="1" ht="15" customHeight="1">
      <c r="A284" s="65" t="s">
        <v>109</v>
      </c>
      <c r="B284" s="22" t="s">
        <v>199</v>
      </c>
      <c r="C284" s="104"/>
      <c r="D284" s="28"/>
      <c r="E284" s="84"/>
      <c r="F284" s="85"/>
      <c r="G284" s="123"/>
      <c r="H284" s="123"/>
      <c r="I284" s="123"/>
      <c r="J284" s="123"/>
      <c r="K284" s="123"/>
      <c r="L284" s="123"/>
      <c r="M284" s="123"/>
      <c r="N284" s="123"/>
      <c r="O284" s="123"/>
    </row>
    <row r="285" spans="1:15" s="17" customFormat="1" ht="15" customHeight="1">
      <c r="A285" s="65"/>
      <c r="B285" s="22"/>
      <c r="C285" s="104"/>
      <c r="D285" s="28"/>
      <c r="E285" s="84"/>
      <c r="F285" s="85"/>
      <c r="G285" s="123"/>
      <c r="H285" s="123"/>
      <c r="I285" s="123"/>
      <c r="J285" s="123"/>
      <c r="K285" s="123"/>
      <c r="L285" s="123"/>
      <c r="M285" s="123"/>
      <c r="N285" s="123"/>
      <c r="O285" s="123"/>
    </row>
    <row r="286" spans="1:15" s="17" customFormat="1" ht="15" customHeight="1">
      <c r="A286" s="65"/>
      <c r="B286" s="22" t="s">
        <v>207</v>
      </c>
      <c r="C286" s="104"/>
      <c r="D286" s="28"/>
      <c r="E286" s="84"/>
      <c r="F286" s="85"/>
      <c r="G286" s="123"/>
      <c r="H286" s="123"/>
      <c r="I286" s="123"/>
      <c r="J286" s="123"/>
      <c r="K286" s="123"/>
      <c r="L286" s="123"/>
      <c r="M286" s="123"/>
      <c r="N286" s="123"/>
      <c r="O286" s="123"/>
    </row>
    <row r="287" spans="1:15" s="17" customFormat="1" ht="15" customHeight="1">
      <c r="A287" s="63"/>
      <c r="B287" s="44"/>
      <c r="C287" s="104"/>
      <c r="D287" s="28"/>
      <c r="E287" s="84"/>
      <c r="F287" s="85"/>
      <c r="G287" s="123"/>
      <c r="H287" s="123"/>
      <c r="I287" s="123"/>
      <c r="J287" s="123"/>
      <c r="K287" s="123"/>
      <c r="L287" s="123"/>
      <c r="M287" s="123"/>
      <c r="N287" s="123"/>
      <c r="O287" s="123"/>
    </row>
    <row r="288" spans="1:15" s="17" customFormat="1" ht="15" customHeight="1">
      <c r="A288" s="63">
        <f>+A279+1</f>
        <v>86</v>
      </c>
      <c r="B288" s="44" t="s">
        <v>202</v>
      </c>
      <c r="C288" s="104"/>
      <c r="D288" s="28"/>
      <c r="E288" s="84"/>
      <c r="F288" s="93">
        <f t="shared" ref="F288:F297" si="26">D288*E288</f>
        <v>0</v>
      </c>
      <c r="G288" s="123"/>
      <c r="H288" s="123"/>
      <c r="I288" s="123"/>
      <c r="J288" s="123"/>
      <c r="K288" s="123"/>
      <c r="L288" s="123"/>
      <c r="M288" s="123"/>
      <c r="N288" s="123"/>
      <c r="O288" s="123"/>
    </row>
    <row r="289" spans="1:15" s="17" customFormat="1" ht="15" customHeight="1">
      <c r="A289" s="63"/>
      <c r="B289" s="41" t="s">
        <v>206</v>
      </c>
      <c r="C289" s="104" t="s">
        <v>4</v>
      </c>
      <c r="D289" s="28">
        <v>19284</v>
      </c>
      <c r="E289" s="84"/>
      <c r="F289" s="93">
        <f t="shared" si="26"/>
        <v>0</v>
      </c>
      <c r="G289" s="123"/>
      <c r="H289" s="123"/>
      <c r="I289" s="123"/>
      <c r="J289" s="123"/>
      <c r="K289" s="123"/>
      <c r="L289" s="123"/>
      <c r="M289" s="123"/>
      <c r="N289" s="123"/>
      <c r="O289" s="123"/>
    </row>
    <row r="290" spans="1:15" s="17" customFormat="1" ht="15" customHeight="1">
      <c r="A290" s="63"/>
      <c r="B290" s="44" t="s">
        <v>200</v>
      </c>
      <c r="C290" s="104"/>
      <c r="D290" s="28"/>
      <c r="E290" s="84"/>
      <c r="F290" s="93">
        <f t="shared" si="26"/>
        <v>0</v>
      </c>
      <c r="G290" s="123"/>
      <c r="H290" s="123"/>
      <c r="I290" s="123"/>
      <c r="J290" s="123"/>
      <c r="K290" s="123"/>
      <c r="L290" s="123"/>
      <c r="M290" s="123"/>
      <c r="N290" s="123"/>
      <c r="O290" s="123"/>
    </row>
    <row r="291" spans="1:15" s="17" customFormat="1" ht="15" customHeight="1">
      <c r="A291" s="63">
        <f>+A288+1</f>
        <v>87</v>
      </c>
      <c r="B291" s="44" t="s">
        <v>203</v>
      </c>
      <c r="C291" s="104"/>
      <c r="D291" s="28"/>
      <c r="E291" s="84"/>
      <c r="F291" s="93">
        <f t="shared" si="26"/>
        <v>0</v>
      </c>
      <c r="G291" s="123"/>
      <c r="H291" s="123"/>
      <c r="I291" s="123"/>
      <c r="J291" s="123"/>
      <c r="K291" s="123"/>
      <c r="L291" s="123"/>
      <c r="M291" s="123"/>
      <c r="N291" s="123"/>
      <c r="O291" s="123"/>
    </row>
    <row r="292" spans="1:15" s="17" customFormat="1" ht="15" customHeight="1">
      <c r="A292" s="63"/>
      <c r="B292" s="41" t="s">
        <v>9</v>
      </c>
      <c r="C292" s="104" t="s">
        <v>12</v>
      </c>
      <c r="D292" s="28">
        <v>5786</v>
      </c>
      <c r="E292" s="84"/>
      <c r="F292" s="93">
        <f t="shared" si="26"/>
        <v>0</v>
      </c>
      <c r="G292" s="123"/>
      <c r="H292" s="123"/>
      <c r="I292" s="123"/>
      <c r="J292" s="123"/>
      <c r="K292" s="123"/>
      <c r="L292" s="123"/>
      <c r="M292" s="123"/>
      <c r="N292" s="123"/>
      <c r="O292" s="123"/>
    </row>
    <row r="293" spans="1:15" s="17" customFormat="1" ht="15" customHeight="1">
      <c r="A293" s="63"/>
      <c r="B293" s="156" t="s">
        <v>200</v>
      </c>
      <c r="C293" s="104"/>
      <c r="D293" s="28"/>
      <c r="E293" s="84"/>
      <c r="F293" s="93">
        <f t="shared" si="26"/>
        <v>0</v>
      </c>
      <c r="G293" s="123"/>
      <c r="H293" s="123"/>
      <c r="I293" s="123"/>
      <c r="J293" s="123"/>
      <c r="K293" s="123"/>
      <c r="L293" s="123"/>
      <c r="M293" s="123"/>
      <c r="N293" s="123"/>
      <c r="O293" s="123"/>
    </row>
    <row r="294" spans="1:15" s="17" customFormat="1" ht="15" customHeight="1">
      <c r="A294" s="63">
        <f t="shared" ref="A294" si="27">+A291+1</f>
        <v>88</v>
      </c>
      <c r="B294" s="44" t="s">
        <v>201</v>
      </c>
      <c r="C294" s="104"/>
      <c r="D294" s="28"/>
      <c r="E294" s="84"/>
      <c r="F294" s="93">
        <f t="shared" si="26"/>
        <v>0</v>
      </c>
      <c r="G294" s="123"/>
      <c r="H294" s="123"/>
      <c r="I294" s="123"/>
      <c r="J294" s="123"/>
      <c r="K294" s="123"/>
      <c r="L294" s="123"/>
      <c r="M294" s="123"/>
      <c r="N294" s="123"/>
      <c r="O294" s="123"/>
    </row>
    <row r="295" spans="1:15" s="17" customFormat="1" ht="15" customHeight="1">
      <c r="A295" s="63"/>
      <c r="B295" s="41" t="s">
        <v>204</v>
      </c>
      <c r="C295" s="104" t="s">
        <v>205</v>
      </c>
      <c r="D295" s="28">
        <v>35</v>
      </c>
      <c r="E295" s="84"/>
      <c r="F295" s="93">
        <f t="shared" si="26"/>
        <v>0</v>
      </c>
      <c r="G295" s="123"/>
      <c r="H295" s="123"/>
      <c r="I295" s="123"/>
      <c r="J295" s="123"/>
      <c r="K295" s="123"/>
      <c r="L295" s="123"/>
      <c r="M295" s="123"/>
      <c r="N295" s="123"/>
      <c r="O295" s="123"/>
    </row>
    <row r="296" spans="1:15" s="17" customFormat="1" ht="15" customHeight="1">
      <c r="A296" s="63"/>
      <c r="B296" s="156"/>
      <c r="C296" s="104"/>
      <c r="D296" s="28"/>
      <c r="E296" s="84"/>
      <c r="F296" s="93">
        <f t="shared" si="26"/>
        <v>0</v>
      </c>
      <c r="G296" s="123"/>
      <c r="H296" s="123"/>
      <c r="I296" s="123"/>
      <c r="J296" s="123"/>
      <c r="K296" s="123"/>
      <c r="L296" s="123"/>
      <c r="M296" s="123"/>
      <c r="N296" s="123"/>
      <c r="O296" s="123"/>
    </row>
    <row r="297" spans="1:15" s="17" customFormat="1" ht="15" customHeight="1">
      <c r="A297" s="63">
        <f>+A294+1</f>
        <v>89</v>
      </c>
      <c r="B297" s="44" t="s">
        <v>197</v>
      </c>
      <c r="C297" s="104"/>
      <c r="D297" s="28"/>
      <c r="E297" s="84"/>
      <c r="F297" s="93">
        <f t="shared" si="26"/>
        <v>0</v>
      </c>
      <c r="G297" s="123"/>
      <c r="H297" s="123"/>
      <c r="I297" s="123"/>
      <c r="J297" s="123"/>
      <c r="K297" s="123"/>
      <c r="L297" s="123"/>
      <c r="M297" s="123"/>
      <c r="N297" s="123"/>
      <c r="O297" s="123"/>
    </row>
    <row r="298" spans="1:15" s="17" customFormat="1" ht="15" customHeight="1">
      <c r="A298" s="63"/>
      <c r="B298" s="27" t="s">
        <v>3</v>
      </c>
      <c r="C298" s="21" t="s">
        <v>4</v>
      </c>
      <c r="D298" s="28">
        <v>9500</v>
      </c>
      <c r="E298" s="96"/>
      <c r="F298" s="93">
        <f t="shared" ref="F298" si="28">D298*E298</f>
        <v>0</v>
      </c>
      <c r="G298" s="123"/>
      <c r="H298" s="123"/>
      <c r="I298" s="123"/>
      <c r="J298" s="123"/>
      <c r="K298" s="123"/>
      <c r="L298" s="123"/>
      <c r="M298" s="123"/>
      <c r="N298" s="123"/>
      <c r="O298" s="123"/>
    </row>
    <row r="299" spans="1:15" s="17" customFormat="1" ht="15" customHeight="1">
      <c r="A299" s="63"/>
      <c r="B299" s="27"/>
      <c r="C299" s="21"/>
      <c r="D299" s="28"/>
      <c r="E299" s="96"/>
      <c r="F299" s="93"/>
      <c r="G299" s="123"/>
      <c r="H299" s="123"/>
      <c r="I299" s="123"/>
      <c r="J299" s="123"/>
      <c r="K299" s="123"/>
      <c r="L299" s="123"/>
      <c r="M299" s="123"/>
      <c r="N299" s="123"/>
      <c r="O299" s="123"/>
    </row>
    <row r="300" spans="1:15" s="17" customFormat="1" ht="15" customHeight="1">
      <c r="A300" s="63"/>
      <c r="B300" s="27"/>
      <c r="C300" s="21"/>
      <c r="D300" s="28"/>
      <c r="E300" s="96"/>
      <c r="F300" s="93"/>
      <c r="G300" s="123"/>
      <c r="H300" s="123"/>
      <c r="I300" s="123"/>
      <c r="J300" s="123"/>
      <c r="K300" s="123"/>
      <c r="L300" s="123"/>
      <c r="M300" s="123"/>
      <c r="N300" s="123"/>
      <c r="O300" s="123"/>
    </row>
    <row r="301" spans="1:15" s="17" customFormat="1" ht="15" customHeight="1">
      <c r="A301" s="63"/>
      <c r="B301" s="27" t="s">
        <v>208</v>
      </c>
      <c r="C301" s="21"/>
      <c r="D301" s="28"/>
      <c r="E301" s="96"/>
      <c r="F301" s="93"/>
      <c r="G301" s="123"/>
      <c r="H301" s="123"/>
      <c r="I301" s="123"/>
      <c r="J301" s="123"/>
      <c r="K301" s="123"/>
      <c r="L301" s="123"/>
      <c r="M301" s="123"/>
      <c r="N301" s="123"/>
      <c r="O301" s="123"/>
    </row>
    <row r="302" spans="1:15" s="17" customFormat="1" ht="15" customHeight="1">
      <c r="A302" s="63"/>
      <c r="B302" s="27"/>
      <c r="C302" s="21"/>
      <c r="D302" s="28"/>
      <c r="E302" s="96"/>
      <c r="F302" s="93"/>
      <c r="G302" s="123"/>
      <c r="H302" s="123"/>
      <c r="I302" s="123"/>
      <c r="J302" s="123"/>
      <c r="K302" s="123"/>
      <c r="L302" s="123"/>
      <c r="M302" s="123"/>
      <c r="N302" s="123"/>
      <c r="O302" s="123"/>
    </row>
    <row r="303" spans="1:15" s="17" customFormat="1" ht="15" customHeight="1">
      <c r="A303" s="63">
        <f>+A297+1</f>
        <v>90</v>
      </c>
      <c r="B303" s="44" t="s">
        <v>150</v>
      </c>
      <c r="C303" s="21"/>
      <c r="D303" s="28"/>
      <c r="E303" s="84"/>
      <c r="F303" s="85"/>
      <c r="G303" s="123"/>
      <c r="H303" s="123"/>
      <c r="I303" s="123"/>
      <c r="J303" s="123"/>
      <c r="K303" s="123"/>
      <c r="L303" s="123"/>
      <c r="M303" s="123"/>
      <c r="N303" s="123"/>
      <c r="O303" s="123"/>
    </row>
    <row r="304" spans="1:15" s="17" customFormat="1" ht="15" customHeight="1">
      <c r="A304" s="63"/>
      <c r="B304" s="41" t="s">
        <v>15</v>
      </c>
      <c r="C304" s="21" t="s">
        <v>16</v>
      </c>
      <c r="D304" s="28">
        <v>36</v>
      </c>
      <c r="E304" s="84"/>
      <c r="F304" s="85">
        <f t="shared" ref="F304" si="29">D304*E304</f>
        <v>0</v>
      </c>
      <c r="G304" s="123"/>
      <c r="H304" s="123"/>
      <c r="I304" s="123"/>
      <c r="J304" s="123"/>
      <c r="K304" s="123"/>
      <c r="L304" s="123"/>
      <c r="M304" s="123"/>
      <c r="N304" s="123"/>
      <c r="O304" s="123"/>
    </row>
    <row r="305" spans="1:15" s="17" customFormat="1" ht="15" customHeight="1">
      <c r="A305" s="63"/>
      <c r="B305" s="44"/>
      <c r="C305" s="21"/>
      <c r="D305" s="28"/>
      <c r="E305" s="84"/>
      <c r="F305" s="85"/>
      <c r="G305" s="123"/>
      <c r="H305" s="123"/>
      <c r="I305" s="123"/>
      <c r="J305" s="123"/>
      <c r="K305" s="123"/>
      <c r="L305" s="123"/>
      <c r="M305" s="123"/>
      <c r="N305" s="123"/>
      <c r="O305" s="123"/>
    </row>
    <row r="306" spans="1:15" s="17" customFormat="1" ht="15" customHeight="1">
      <c r="A306" s="63">
        <f>+A303+1</f>
        <v>91</v>
      </c>
      <c r="B306" s="44" t="s">
        <v>151</v>
      </c>
      <c r="C306" s="21"/>
      <c r="D306" s="28"/>
      <c r="E306" s="84"/>
      <c r="F306" s="85"/>
      <c r="G306" s="123"/>
      <c r="H306" s="123"/>
      <c r="I306" s="123"/>
      <c r="J306" s="123"/>
      <c r="K306" s="123"/>
      <c r="L306" s="123"/>
      <c r="M306" s="123"/>
      <c r="N306" s="123"/>
      <c r="O306" s="123"/>
    </row>
    <row r="307" spans="1:15" s="17" customFormat="1" ht="15" customHeight="1">
      <c r="A307" s="63"/>
      <c r="B307" s="41" t="s">
        <v>15</v>
      </c>
      <c r="C307" s="101" t="s">
        <v>16</v>
      </c>
      <c r="D307" s="28">
        <v>16</v>
      </c>
      <c r="E307" s="84"/>
      <c r="F307" s="85">
        <f t="shared" ref="F307" si="30">D307*E307</f>
        <v>0</v>
      </c>
      <c r="G307" s="123"/>
      <c r="H307" s="123"/>
      <c r="I307" s="123"/>
      <c r="J307" s="123"/>
      <c r="K307" s="123"/>
      <c r="L307" s="123"/>
      <c r="M307" s="123"/>
      <c r="N307" s="123"/>
      <c r="O307" s="123"/>
    </row>
    <row r="308" spans="1:15" s="17" customFormat="1" ht="15" customHeight="1">
      <c r="A308" s="63"/>
      <c r="B308" s="44"/>
      <c r="C308" s="104"/>
      <c r="D308" s="28"/>
      <c r="E308" s="84"/>
      <c r="F308" s="85"/>
      <c r="G308" s="123"/>
      <c r="H308" s="123"/>
      <c r="I308" s="123"/>
      <c r="J308" s="123"/>
      <c r="K308" s="123"/>
      <c r="L308" s="123"/>
      <c r="M308" s="123"/>
      <c r="N308" s="123"/>
      <c r="O308" s="123"/>
    </row>
    <row r="309" spans="1:15" s="17" customFormat="1" ht="15" customHeight="1">
      <c r="A309" s="63">
        <f t="shared" ref="A309" si="31">+A306+1</f>
        <v>92</v>
      </c>
      <c r="B309" s="44" t="s">
        <v>152</v>
      </c>
      <c r="C309" s="104"/>
      <c r="D309" s="28"/>
      <c r="E309" s="84"/>
      <c r="F309" s="85"/>
      <c r="G309" s="123"/>
      <c r="H309" s="123"/>
      <c r="I309" s="123"/>
      <c r="J309" s="123"/>
      <c r="K309" s="123"/>
      <c r="L309" s="123"/>
      <c r="M309" s="123"/>
      <c r="N309" s="123"/>
      <c r="O309" s="123"/>
    </row>
    <row r="310" spans="1:15" s="17" customFormat="1" ht="15" customHeight="1">
      <c r="A310" s="63"/>
      <c r="B310" s="41" t="s">
        <v>15</v>
      </c>
      <c r="C310" s="101" t="s">
        <v>16</v>
      </c>
      <c r="D310" s="28">
        <v>58</v>
      </c>
      <c r="E310" s="84"/>
      <c r="F310" s="85">
        <f t="shared" ref="F310" si="32">D310*E310</f>
        <v>0</v>
      </c>
      <c r="G310" s="123"/>
      <c r="H310" s="123"/>
      <c r="I310" s="123"/>
      <c r="J310" s="123"/>
      <c r="K310" s="123"/>
      <c r="L310" s="123"/>
      <c r="M310" s="123"/>
      <c r="N310" s="123"/>
      <c r="O310" s="123"/>
    </row>
    <row r="311" spans="1:15" s="17" customFormat="1" ht="15" customHeight="1">
      <c r="A311" s="63"/>
      <c r="B311" s="44"/>
      <c r="C311" s="104"/>
      <c r="D311" s="28"/>
      <c r="E311" s="84"/>
      <c r="F311" s="85"/>
      <c r="G311" s="123"/>
      <c r="H311" s="123"/>
      <c r="I311" s="123"/>
      <c r="J311" s="123"/>
      <c r="K311" s="123"/>
      <c r="L311" s="123"/>
      <c r="M311" s="123"/>
      <c r="N311" s="123"/>
      <c r="O311" s="123"/>
    </row>
    <row r="312" spans="1:15" s="17" customFormat="1" ht="15" customHeight="1">
      <c r="A312" s="63">
        <f t="shared" ref="A312" si="33">+A309+1</f>
        <v>93</v>
      </c>
      <c r="B312" s="44" t="s">
        <v>153</v>
      </c>
      <c r="C312" s="104"/>
      <c r="D312" s="28"/>
      <c r="E312" s="84"/>
      <c r="F312" s="85"/>
      <c r="G312" s="123"/>
      <c r="H312" s="123"/>
      <c r="I312" s="123"/>
      <c r="J312" s="123"/>
      <c r="K312" s="123"/>
      <c r="L312" s="123"/>
      <c r="M312" s="123"/>
      <c r="N312" s="123"/>
      <c r="O312" s="123"/>
    </row>
    <row r="313" spans="1:15" s="17" customFormat="1" ht="15" customHeight="1">
      <c r="A313" s="63"/>
      <c r="B313" s="41" t="s">
        <v>15</v>
      </c>
      <c r="C313" s="101" t="s">
        <v>16</v>
      </c>
      <c r="D313" s="28">
        <v>22</v>
      </c>
      <c r="E313" s="84"/>
      <c r="F313" s="85">
        <f t="shared" ref="F313" si="34">D313*E313</f>
        <v>0</v>
      </c>
      <c r="G313" s="123"/>
      <c r="H313" s="123"/>
      <c r="I313" s="123"/>
      <c r="J313" s="123"/>
      <c r="K313" s="123"/>
      <c r="L313" s="123"/>
      <c r="M313" s="123"/>
      <c r="N313" s="123"/>
      <c r="O313" s="123"/>
    </row>
    <row r="314" spans="1:15" s="17" customFormat="1" ht="15" customHeight="1">
      <c r="A314" s="63"/>
      <c r="B314" s="44"/>
      <c r="C314" s="104"/>
      <c r="D314" s="28"/>
      <c r="E314" s="84"/>
      <c r="F314" s="85"/>
      <c r="G314" s="123"/>
      <c r="H314" s="123"/>
      <c r="I314" s="123"/>
      <c r="J314" s="123"/>
      <c r="K314" s="123"/>
      <c r="L314" s="123"/>
      <c r="M314" s="123"/>
      <c r="N314" s="123"/>
      <c r="O314" s="123"/>
    </row>
    <row r="315" spans="1:15" s="17" customFormat="1" ht="15" customHeight="1">
      <c r="A315" s="63">
        <f t="shared" ref="A315" si="35">+A312+1</f>
        <v>94</v>
      </c>
      <c r="B315" s="44" t="s">
        <v>154</v>
      </c>
      <c r="C315" s="104"/>
      <c r="D315" s="28"/>
      <c r="E315" s="84"/>
      <c r="F315" s="85"/>
      <c r="G315" s="123"/>
      <c r="H315" s="123"/>
      <c r="I315" s="123"/>
      <c r="J315" s="123"/>
      <c r="K315" s="123"/>
      <c r="L315" s="123"/>
      <c r="M315" s="123"/>
      <c r="N315" s="123"/>
      <c r="O315" s="123"/>
    </row>
    <row r="316" spans="1:15" s="17" customFormat="1" ht="15" customHeight="1">
      <c r="A316" s="63"/>
      <c r="B316" s="41" t="s">
        <v>15</v>
      </c>
      <c r="C316" s="101" t="s">
        <v>16</v>
      </c>
      <c r="D316" s="28">
        <v>10</v>
      </c>
      <c r="E316" s="84"/>
      <c r="F316" s="85">
        <f t="shared" ref="F316" si="36">D316*E316</f>
        <v>0</v>
      </c>
      <c r="G316" s="123"/>
      <c r="H316" s="123"/>
      <c r="I316" s="123"/>
      <c r="J316" s="123"/>
      <c r="K316" s="123"/>
      <c r="L316" s="123"/>
      <c r="M316" s="123"/>
      <c r="N316" s="123"/>
      <c r="O316" s="123"/>
    </row>
    <row r="317" spans="1:15" s="17" customFormat="1" ht="15" customHeight="1">
      <c r="A317" s="63"/>
      <c r="B317" s="44"/>
      <c r="C317" s="104"/>
      <c r="D317" s="28"/>
      <c r="E317" s="84"/>
      <c r="F317" s="85"/>
      <c r="G317" s="123"/>
      <c r="H317" s="123"/>
      <c r="I317" s="123"/>
      <c r="J317" s="123"/>
      <c r="K317" s="123"/>
      <c r="L317" s="123"/>
      <c r="M317" s="123"/>
      <c r="N317" s="123"/>
      <c r="O317" s="123"/>
    </row>
    <row r="318" spans="1:15" s="17" customFormat="1" ht="15" customHeight="1">
      <c r="A318" s="63">
        <f t="shared" ref="A318:A381" si="37">+A315+1</f>
        <v>95</v>
      </c>
      <c r="B318" s="44" t="s">
        <v>155</v>
      </c>
      <c r="C318" s="104"/>
      <c r="D318" s="28"/>
      <c r="E318" s="84"/>
      <c r="F318" s="85"/>
      <c r="G318" s="123"/>
      <c r="H318" s="123"/>
      <c r="I318" s="123"/>
      <c r="J318" s="123"/>
      <c r="K318" s="123"/>
      <c r="L318" s="123"/>
      <c r="M318" s="123"/>
      <c r="N318" s="123"/>
      <c r="O318" s="123"/>
    </row>
    <row r="319" spans="1:15" s="17" customFormat="1" ht="15" customHeight="1">
      <c r="A319" s="63"/>
      <c r="B319" s="41" t="s">
        <v>15</v>
      </c>
      <c r="C319" s="101" t="s">
        <v>16</v>
      </c>
      <c r="D319" s="28">
        <v>2</v>
      </c>
      <c r="E319" s="84"/>
      <c r="F319" s="85">
        <f t="shared" ref="F319" si="38">D319*E319</f>
        <v>0</v>
      </c>
      <c r="G319" s="123"/>
      <c r="H319" s="123"/>
      <c r="I319" s="123"/>
      <c r="J319" s="123"/>
      <c r="K319" s="123"/>
      <c r="L319" s="123"/>
      <c r="M319" s="123"/>
      <c r="N319" s="123"/>
      <c r="O319" s="123"/>
    </row>
    <row r="320" spans="1:15" s="17" customFormat="1" ht="15" customHeight="1">
      <c r="A320" s="63"/>
      <c r="B320" s="44"/>
      <c r="C320" s="104"/>
      <c r="D320" s="28"/>
      <c r="E320" s="84"/>
      <c r="F320" s="85"/>
      <c r="G320" s="123"/>
      <c r="H320" s="123"/>
      <c r="I320" s="123"/>
      <c r="J320" s="123"/>
      <c r="K320" s="123"/>
      <c r="L320" s="123"/>
      <c r="M320" s="123"/>
      <c r="N320" s="123"/>
      <c r="O320" s="123"/>
    </row>
    <row r="321" spans="1:15" s="17" customFormat="1" ht="15" customHeight="1">
      <c r="A321" s="63">
        <f t="shared" ref="A321:A384" si="39">+A318+1</f>
        <v>96</v>
      </c>
      <c r="B321" s="44" t="s">
        <v>156</v>
      </c>
      <c r="C321" s="104"/>
      <c r="D321" s="28"/>
      <c r="E321" s="84"/>
      <c r="F321" s="85"/>
      <c r="G321" s="123"/>
      <c r="H321" s="123"/>
      <c r="I321" s="123"/>
      <c r="J321" s="123"/>
      <c r="K321" s="123"/>
      <c r="L321" s="123"/>
      <c r="M321" s="123"/>
      <c r="N321" s="123"/>
      <c r="O321" s="123"/>
    </row>
    <row r="322" spans="1:15" s="17" customFormat="1" ht="15" customHeight="1">
      <c r="A322" s="63"/>
      <c r="B322" s="41" t="s">
        <v>15</v>
      </c>
      <c r="C322" s="101" t="s">
        <v>16</v>
      </c>
      <c r="D322" s="28">
        <v>28</v>
      </c>
      <c r="E322" s="84"/>
      <c r="F322" s="85">
        <f t="shared" ref="F322" si="40">D322*E322</f>
        <v>0</v>
      </c>
      <c r="G322" s="123"/>
      <c r="H322" s="123"/>
      <c r="I322" s="123"/>
      <c r="J322" s="123"/>
      <c r="K322" s="123"/>
      <c r="L322" s="123"/>
      <c r="M322" s="123"/>
      <c r="N322" s="123"/>
      <c r="O322" s="123"/>
    </row>
    <row r="323" spans="1:15" s="17" customFormat="1" ht="15" customHeight="1">
      <c r="A323" s="63"/>
      <c r="B323" s="44"/>
      <c r="C323" s="104"/>
      <c r="D323" s="28"/>
      <c r="E323" s="84"/>
      <c r="F323" s="85"/>
      <c r="G323" s="123"/>
      <c r="H323" s="123"/>
      <c r="I323" s="123"/>
      <c r="J323" s="123"/>
      <c r="K323" s="123"/>
      <c r="L323" s="123"/>
      <c r="M323" s="123"/>
      <c r="N323" s="123"/>
      <c r="O323" s="123"/>
    </row>
    <row r="324" spans="1:15" s="17" customFormat="1" ht="15" customHeight="1">
      <c r="A324" s="63">
        <f t="shared" ref="A324" si="41">+A321+1</f>
        <v>97</v>
      </c>
      <c r="B324" s="44" t="s">
        <v>157</v>
      </c>
      <c r="C324" s="104"/>
      <c r="D324" s="28"/>
      <c r="E324" s="84"/>
      <c r="F324" s="85"/>
      <c r="G324" s="123"/>
      <c r="H324" s="123"/>
      <c r="I324" s="123"/>
      <c r="J324" s="123"/>
      <c r="K324" s="123"/>
      <c r="L324" s="123"/>
      <c r="M324" s="123"/>
      <c r="N324" s="123"/>
      <c r="O324" s="123"/>
    </row>
    <row r="325" spans="1:15" s="17" customFormat="1" ht="15" customHeight="1">
      <c r="A325" s="63"/>
      <c r="B325" s="41" t="s">
        <v>15</v>
      </c>
      <c r="C325" s="101" t="s">
        <v>16</v>
      </c>
      <c r="D325" s="28">
        <v>37</v>
      </c>
      <c r="E325" s="84"/>
      <c r="F325" s="85">
        <f t="shared" ref="F325" si="42">D325*E325</f>
        <v>0</v>
      </c>
      <c r="G325" s="123"/>
      <c r="H325" s="123"/>
      <c r="I325" s="123"/>
      <c r="J325" s="123"/>
      <c r="K325" s="123"/>
      <c r="L325" s="123"/>
      <c r="M325" s="123"/>
      <c r="N325" s="123"/>
      <c r="O325" s="123"/>
    </row>
    <row r="326" spans="1:15" s="17" customFormat="1" ht="15" customHeight="1">
      <c r="A326" s="63"/>
      <c r="B326" s="44"/>
      <c r="C326" s="104"/>
      <c r="D326" s="28"/>
      <c r="E326" s="84"/>
      <c r="F326" s="85"/>
      <c r="G326" s="123"/>
      <c r="H326" s="123"/>
      <c r="I326" s="123"/>
      <c r="J326" s="123"/>
      <c r="K326" s="123"/>
      <c r="L326" s="123"/>
      <c r="M326" s="123"/>
      <c r="N326" s="123"/>
      <c r="O326" s="123"/>
    </row>
    <row r="327" spans="1:15" s="17" customFormat="1" ht="15" customHeight="1">
      <c r="A327" s="63">
        <f t="shared" si="37"/>
        <v>98</v>
      </c>
      <c r="B327" s="44" t="s">
        <v>158</v>
      </c>
      <c r="C327" s="104"/>
      <c r="D327" s="28"/>
      <c r="E327" s="84"/>
      <c r="F327" s="85"/>
      <c r="G327" s="123"/>
      <c r="H327" s="123"/>
      <c r="I327" s="123"/>
      <c r="J327" s="123"/>
      <c r="K327" s="123"/>
      <c r="L327" s="123"/>
      <c r="M327" s="123"/>
      <c r="N327" s="123"/>
      <c r="O327" s="123"/>
    </row>
    <row r="328" spans="1:15" s="17" customFormat="1" ht="15" customHeight="1">
      <c r="A328" s="63"/>
      <c r="B328" s="41" t="s">
        <v>15</v>
      </c>
      <c r="C328" s="101" t="s">
        <v>16</v>
      </c>
      <c r="D328" s="28">
        <v>17</v>
      </c>
      <c r="E328" s="84"/>
      <c r="F328" s="85">
        <f t="shared" ref="F328" si="43">D328*E328</f>
        <v>0</v>
      </c>
      <c r="G328" s="123"/>
      <c r="H328" s="123"/>
      <c r="I328" s="123"/>
      <c r="J328" s="123"/>
      <c r="K328" s="123"/>
      <c r="L328" s="123"/>
      <c r="M328" s="123"/>
      <c r="N328" s="123"/>
      <c r="O328" s="123"/>
    </row>
    <row r="329" spans="1:15" s="17" customFormat="1" ht="15" customHeight="1">
      <c r="A329" s="63"/>
      <c r="B329" s="44"/>
      <c r="C329" s="104"/>
      <c r="D329" s="28"/>
      <c r="E329" s="84"/>
      <c r="F329" s="85"/>
      <c r="G329" s="123"/>
      <c r="H329" s="123"/>
      <c r="I329" s="123"/>
      <c r="J329" s="123"/>
      <c r="K329" s="123"/>
      <c r="L329" s="123"/>
      <c r="M329" s="123"/>
      <c r="N329" s="123"/>
      <c r="O329" s="123"/>
    </row>
    <row r="330" spans="1:15" s="17" customFormat="1" ht="15" customHeight="1">
      <c r="A330" s="63">
        <f t="shared" si="39"/>
        <v>99</v>
      </c>
      <c r="B330" s="44" t="s">
        <v>159</v>
      </c>
      <c r="C330" s="104"/>
      <c r="D330" s="28"/>
      <c r="E330" s="84"/>
      <c r="F330" s="85"/>
      <c r="G330" s="123"/>
      <c r="H330" s="123"/>
      <c r="I330" s="123"/>
      <c r="J330" s="123"/>
      <c r="K330" s="123"/>
      <c r="L330" s="123"/>
      <c r="M330" s="123"/>
      <c r="N330" s="123"/>
      <c r="O330" s="123"/>
    </row>
    <row r="331" spans="1:15" s="17" customFormat="1" ht="15" customHeight="1">
      <c r="A331" s="63"/>
      <c r="B331" s="41" t="s">
        <v>15</v>
      </c>
      <c r="C331" s="101" t="s">
        <v>16</v>
      </c>
      <c r="D331" s="28">
        <v>12</v>
      </c>
      <c r="E331" s="84"/>
      <c r="F331" s="85">
        <f t="shared" ref="F331" si="44">D331*E331</f>
        <v>0</v>
      </c>
      <c r="G331" s="123"/>
      <c r="H331" s="123"/>
      <c r="I331" s="123"/>
      <c r="J331" s="123"/>
      <c r="K331" s="123"/>
      <c r="L331" s="123"/>
      <c r="M331" s="123"/>
      <c r="N331" s="123"/>
      <c r="O331" s="123"/>
    </row>
    <row r="332" spans="1:15" s="17" customFormat="1" ht="15" customHeight="1">
      <c r="A332" s="63"/>
      <c r="B332" s="44"/>
      <c r="C332" s="104"/>
      <c r="D332" s="28"/>
      <c r="E332" s="84"/>
      <c r="F332" s="85"/>
      <c r="G332" s="123"/>
      <c r="H332" s="123"/>
      <c r="I332" s="123"/>
      <c r="J332" s="123"/>
      <c r="K332" s="123"/>
      <c r="L332" s="123"/>
      <c r="M332" s="123"/>
      <c r="N332" s="123"/>
      <c r="O332" s="123"/>
    </row>
    <row r="333" spans="1:15" s="17" customFormat="1" ht="15" customHeight="1">
      <c r="A333" s="63">
        <f t="shared" ref="A333" si="45">+A330+1</f>
        <v>100</v>
      </c>
      <c r="B333" s="44" t="s">
        <v>160</v>
      </c>
      <c r="C333" s="104"/>
      <c r="D333" s="28"/>
      <c r="E333" s="84"/>
      <c r="F333" s="85"/>
      <c r="G333" s="123"/>
      <c r="H333" s="123"/>
      <c r="I333" s="123"/>
      <c r="J333" s="123"/>
      <c r="K333" s="123"/>
      <c r="L333" s="123"/>
      <c r="M333" s="123"/>
      <c r="N333" s="123"/>
      <c r="O333" s="123"/>
    </row>
    <row r="334" spans="1:15" s="17" customFormat="1" ht="15" customHeight="1">
      <c r="A334" s="63"/>
      <c r="B334" s="41" t="s">
        <v>15</v>
      </c>
      <c r="C334" s="101" t="s">
        <v>16</v>
      </c>
      <c r="D334" s="28">
        <v>10</v>
      </c>
      <c r="E334" s="84"/>
      <c r="F334" s="85">
        <f t="shared" ref="F334" si="46">D334*E334</f>
        <v>0</v>
      </c>
      <c r="G334" s="123"/>
      <c r="H334" s="123"/>
      <c r="I334" s="123"/>
      <c r="J334" s="123"/>
      <c r="K334" s="123"/>
      <c r="L334" s="123"/>
      <c r="M334" s="123"/>
      <c r="N334" s="123"/>
      <c r="O334" s="123"/>
    </row>
    <row r="335" spans="1:15" s="17" customFormat="1" ht="15" customHeight="1">
      <c r="A335" s="63"/>
      <c r="B335" s="44"/>
      <c r="C335" s="104"/>
      <c r="D335" s="28"/>
      <c r="E335" s="84"/>
      <c r="F335" s="85"/>
      <c r="G335" s="123"/>
      <c r="H335" s="123"/>
      <c r="I335" s="123"/>
      <c r="J335" s="123"/>
      <c r="K335" s="123"/>
      <c r="L335" s="123"/>
      <c r="M335" s="123"/>
      <c r="N335" s="123"/>
      <c r="O335" s="123"/>
    </row>
    <row r="336" spans="1:15" s="17" customFormat="1" ht="15" customHeight="1">
      <c r="A336" s="63">
        <f t="shared" si="37"/>
        <v>101</v>
      </c>
      <c r="B336" s="44" t="s">
        <v>161</v>
      </c>
      <c r="C336" s="104"/>
      <c r="D336" s="28"/>
      <c r="E336" s="84"/>
      <c r="F336" s="85"/>
      <c r="G336" s="123"/>
      <c r="H336" s="123"/>
      <c r="I336" s="123"/>
      <c r="J336" s="123"/>
      <c r="K336" s="123"/>
      <c r="L336" s="123"/>
      <c r="M336" s="123"/>
      <c r="N336" s="123"/>
      <c r="O336" s="123"/>
    </row>
    <row r="337" spans="1:15" s="17" customFormat="1" ht="15" customHeight="1">
      <c r="A337" s="63"/>
      <c r="B337" s="41" t="s">
        <v>15</v>
      </c>
      <c r="C337" s="101" t="s">
        <v>16</v>
      </c>
      <c r="D337" s="28">
        <v>3</v>
      </c>
      <c r="E337" s="84"/>
      <c r="F337" s="85">
        <f t="shared" ref="F337" si="47">D337*E337</f>
        <v>0</v>
      </c>
      <c r="G337" s="123"/>
      <c r="H337" s="123"/>
      <c r="I337" s="123"/>
      <c r="J337" s="123"/>
      <c r="K337" s="123"/>
      <c r="L337" s="123"/>
      <c r="M337" s="123"/>
      <c r="N337" s="123"/>
      <c r="O337" s="123"/>
    </row>
    <row r="338" spans="1:15" s="17" customFormat="1" ht="15" customHeight="1">
      <c r="A338" s="63"/>
      <c r="B338" s="44"/>
      <c r="C338" s="104"/>
      <c r="D338" s="28"/>
      <c r="E338" s="84"/>
      <c r="F338" s="85"/>
      <c r="G338" s="123"/>
      <c r="H338" s="123"/>
      <c r="I338" s="123"/>
      <c r="J338" s="123"/>
      <c r="K338" s="123"/>
      <c r="L338" s="123"/>
      <c r="M338" s="123"/>
      <c r="N338" s="123"/>
      <c r="O338" s="123"/>
    </row>
    <row r="339" spans="1:15" s="17" customFormat="1" ht="15" customHeight="1">
      <c r="A339" s="63">
        <f t="shared" si="39"/>
        <v>102</v>
      </c>
      <c r="B339" s="44" t="s">
        <v>162</v>
      </c>
      <c r="C339" s="104"/>
      <c r="D339" s="28"/>
      <c r="E339" s="84"/>
      <c r="F339" s="85"/>
      <c r="G339" s="123"/>
      <c r="H339" s="123"/>
      <c r="I339" s="123"/>
      <c r="J339" s="123"/>
      <c r="K339" s="123"/>
      <c r="L339" s="123"/>
      <c r="M339" s="123"/>
      <c r="N339" s="123"/>
      <c r="O339" s="123"/>
    </row>
    <row r="340" spans="1:15" s="17" customFormat="1" ht="15" customHeight="1">
      <c r="A340" s="63"/>
      <c r="B340" s="41" t="s">
        <v>15</v>
      </c>
      <c r="C340" s="101" t="s">
        <v>16</v>
      </c>
      <c r="D340" s="28">
        <v>7</v>
      </c>
      <c r="E340" s="84"/>
      <c r="F340" s="85">
        <f t="shared" ref="F340" si="48">D340*E340</f>
        <v>0</v>
      </c>
      <c r="G340" s="123"/>
      <c r="H340" s="123"/>
      <c r="I340" s="123"/>
      <c r="J340" s="123"/>
      <c r="K340" s="123"/>
      <c r="L340" s="123"/>
      <c r="M340" s="123"/>
      <c r="N340" s="123"/>
      <c r="O340" s="123"/>
    </row>
    <row r="341" spans="1:15" s="17" customFormat="1" ht="15" customHeight="1">
      <c r="A341" s="63"/>
      <c r="B341" s="44"/>
      <c r="C341" s="104"/>
      <c r="D341" s="28"/>
      <c r="E341" s="84"/>
      <c r="F341" s="85"/>
      <c r="G341" s="123"/>
      <c r="H341" s="123"/>
      <c r="I341" s="123"/>
      <c r="J341" s="123"/>
      <c r="K341" s="123"/>
      <c r="L341" s="123"/>
      <c r="M341" s="123"/>
      <c r="N341" s="123"/>
      <c r="O341" s="123"/>
    </row>
    <row r="342" spans="1:15" s="17" customFormat="1" ht="15" customHeight="1">
      <c r="A342" s="63">
        <f t="shared" ref="A342" si="49">+A339+1</f>
        <v>103</v>
      </c>
      <c r="B342" s="44" t="s">
        <v>163</v>
      </c>
      <c r="C342" s="104"/>
      <c r="D342" s="28"/>
      <c r="E342" s="84"/>
      <c r="F342" s="85"/>
      <c r="G342" s="123"/>
      <c r="H342" s="123"/>
      <c r="I342" s="123"/>
      <c r="J342" s="123"/>
      <c r="K342" s="123"/>
      <c r="L342" s="123"/>
      <c r="M342" s="123"/>
      <c r="N342" s="123"/>
      <c r="O342" s="123"/>
    </row>
    <row r="343" spans="1:15" s="17" customFormat="1" ht="15" customHeight="1">
      <c r="A343" s="63"/>
      <c r="B343" s="41" t="s">
        <v>15</v>
      </c>
      <c r="C343" s="101" t="s">
        <v>16</v>
      </c>
      <c r="D343" s="28">
        <v>29</v>
      </c>
      <c r="E343" s="84"/>
      <c r="F343" s="85">
        <f t="shared" ref="F343" si="50">D343*E343</f>
        <v>0</v>
      </c>
      <c r="G343" s="123"/>
      <c r="H343" s="123"/>
      <c r="I343" s="123"/>
      <c r="J343" s="123"/>
      <c r="K343" s="123"/>
      <c r="L343" s="123"/>
      <c r="M343" s="123"/>
      <c r="N343" s="123"/>
      <c r="O343" s="123"/>
    </row>
    <row r="344" spans="1:15" s="17" customFormat="1" ht="15" customHeight="1">
      <c r="A344" s="63"/>
      <c r="B344" s="44"/>
      <c r="C344" s="104"/>
      <c r="D344" s="28"/>
      <c r="E344" s="84"/>
      <c r="F344" s="85"/>
      <c r="G344" s="123"/>
      <c r="H344" s="123"/>
      <c r="I344" s="123"/>
      <c r="J344" s="123"/>
      <c r="K344" s="123"/>
      <c r="L344" s="123"/>
      <c r="M344" s="123"/>
      <c r="N344" s="123"/>
      <c r="O344" s="123"/>
    </row>
    <row r="345" spans="1:15" s="17" customFormat="1" ht="15" customHeight="1">
      <c r="A345" s="63">
        <f t="shared" si="37"/>
        <v>104</v>
      </c>
      <c r="B345" s="44" t="s">
        <v>164</v>
      </c>
      <c r="C345" s="104"/>
      <c r="D345" s="28"/>
      <c r="E345" s="84"/>
      <c r="F345" s="85"/>
      <c r="G345" s="123"/>
      <c r="H345" s="123"/>
      <c r="I345" s="123"/>
      <c r="J345" s="123"/>
      <c r="K345" s="123"/>
      <c r="L345" s="123"/>
      <c r="M345" s="123"/>
      <c r="N345" s="123"/>
      <c r="O345" s="123"/>
    </row>
    <row r="346" spans="1:15" s="17" customFormat="1" ht="15" customHeight="1">
      <c r="A346" s="63"/>
      <c r="B346" s="41" t="s">
        <v>15</v>
      </c>
      <c r="C346" s="101" t="s">
        <v>16</v>
      </c>
      <c r="D346" s="28">
        <v>4</v>
      </c>
      <c r="E346" s="84"/>
      <c r="F346" s="85">
        <f t="shared" ref="F346" si="51">D346*E346</f>
        <v>0</v>
      </c>
      <c r="G346" s="123"/>
      <c r="H346" s="123"/>
      <c r="I346" s="123"/>
      <c r="J346" s="123"/>
      <c r="K346" s="123"/>
      <c r="L346" s="123"/>
      <c r="M346" s="123"/>
      <c r="N346" s="123"/>
      <c r="O346" s="123"/>
    </row>
    <row r="347" spans="1:15" s="17" customFormat="1" ht="15" customHeight="1">
      <c r="A347" s="63"/>
      <c r="B347" s="44"/>
      <c r="C347" s="104"/>
      <c r="D347" s="28"/>
      <c r="E347" s="84"/>
      <c r="F347" s="85"/>
      <c r="G347" s="123"/>
      <c r="H347" s="123"/>
      <c r="I347" s="123"/>
      <c r="J347" s="123"/>
      <c r="K347" s="123"/>
      <c r="L347" s="123"/>
      <c r="M347" s="123"/>
      <c r="N347" s="123"/>
      <c r="O347" s="123"/>
    </row>
    <row r="348" spans="1:15" s="17" customFormat="1" ht="15" customHeight="1">
      <c r="A348" s="63">
        <f t="shared" si="39"/>
        <v>105</v>
      </c>
      <c r="B348" s="44" t="s">
        <v>165</v>
      </c>
      <c r="C348" s="104"/>
      <c r="D348" s="28"/>
      <c r="E348" s="84"/>
      <c r="F348" s="85"/>
      <c r="G348" s="123"/>
      <c r="H348" s="123"/>
      <c r="I348" s="123"/>
      <c r="J348" s="123"/>
      <c r="K348" s="123"/>
      <c r="L348" s="123"/>
      <c r="M348" s="123"/>
      <c r="N348" s="123"/>
      <c r="O348" s="123"/>
    </row>
    <row r="349" spans="1:15" s="17" customFormat="1" ht="15" customHeight="1">
      <c r="A349" s="63"/>
      <c r="B349" s="41" t="s">
        <v>15</v>
      </c>
      <c r="C349" s="101" t="s">
        <v>16</v>
      </c>
      <c r="D349" s="28">
        <v>306</v>
      </c>
      <c r="E349" s="84"/>
      <c r="F349" s="85">
        <f t="shared" ref="F349" si="52">D349*E349</f>
        <v>0</v>
      </c>
      <c r="G349" s="123"/>
      <c r="H349" s="123"/>
      <c r="I349" s="123"/>
      <c r="J349" s="123"/>
      <c r="K349" s="123"/>
      <c r="L349" s="123"/>
      <c r="M349" s="123"/>
      <c r="N349" s="123"/>
      <c r="O349" s="123"/>
    </row>
    <row r="350" spans="1:15" s="17" customFormat="1" ht="15" customHeight="1">
      <c r="A350" s="63"/>
      <c r="B350" s="44"/>
      <c r="C350" s="104"/>
      <c r="D350" s="28"/>
      <c r="E350" s="84"/>
      <c r="F350" s="85"/>
      <c r="G350" s="123"/>
      <c r="H350" s="123"/>
      <c r="I350" s="123"/>
      <c r="J350" s="123"/>
      <c r="K350" s="123"/>
      <c r="L350" s="123"/>
      <c r="M350" s="123"/>
      <c r="N350" s="123"/>
      <c r="O350" s="123"/>
    </row>
    <row r="351" spans="1:15" s="17" customFormat="1" ht="15" customHeight="1">
      <c r="A351" s="63">
        <f t="shared" ref="A351" si="53">+A348+1</f>
        <v>106</v>
      </c>
      <c r="B351" s="44" t="s">
        <v>166</v>
      </c>
      <c r="C351" s="104"/>
      <c r="D351" s="28"/>
      <c r="E351" s="84"/>
      <c r="F351" s="85"/>
      <c r="G351" s="123"/>
      <c r="H351" s="123"/>
      <c r="I351" s="123"/>
      <c r="J351" s="123"/>
      <c r="K351" s="123"/>
      <c r="L351" s="123"/>
      <c r="M351" s="123"/>
      <c r="N351" s="123"/>
      <c r="O351" s="123"/>
    </row>
    <row r="352" spans="1:15" s="17" customFormat="1" ht="15" customHeight="1">
      <c r="A352" s="63"/>
      <c r="B352" s="41" t="s">
        <v>15</v>
      </c>
      <c r="C352" s="101" t="s">
        <v>16</v>
      </c>
      <c r="D352" s="28">
        <v>36</v>
      </c>
      <c r="E352" s="84"/>
      <c r="F352" s="85">
        <f t="shared" ref="F352" si="54">D352*E352</f>
        <v>0</v>
      </c>
      <c r="G352" s="123"/>
      <c r="H352" s="123"/>
      <c r="I352" s="123"/>
      <c r="J352" s="123"/>
      <c r="K352" s="123"/>
      <c r="L352" s="123"/>
      <c r="M352" s="123"/>
      <c r="N352" s="123"/>
      <c r="O352" s="123"/>
    </row>
    <row r="353" spans="1:15" s="17" customFormat="1" ht="15" customHeight="1">
      <c r="A353" s="63"/>
      <c r="B353" s="44"/>
      <c r="C353" s="104"/>
      <c r="D353" s="28"/>
      <c r="E353" s="84"/>
      <c r="F353" s="85"/>
      <c r="G353" s="123"/>
      <c r="H353" s="123"/>
      <c r="I353" s="123"/>
      <c r="J353" s="123"/>
      <c r="K353" s="123"/>
      <c r="L353" s="123"/>
      <c r="M353" s="123"/>
      <c r="N353" s="123"/>
      <c r="O353" s="123"/>
    </row>
    <row r="354" spans="1:15" s="17" customFormat="1" ht="15" customHeight="1">
      <c r="A354" s="63">
        <f t="shared" si="37"/>
        <v>107</v>
      </c>
      <c r="B354" s="44" t="s">
        <v>167</v>
      </c>
      <c r="C354" s="104"/>
      <c r="D354" s="28"/>
      <c r="E354" s="84"/>
      <c r="F354" s="85"/>
      <c r="G354" s="123"/>
      <c r="H354" s="123"/>
      <c r="I354" s="123"/>
      <c r="J354" s="123"/>
      <c r="K354" s="123"/>
      <c r="L354" s="123"/>
      <c r="M354" s="123"/>
      <c r="N354" s="123"/>
      <c r="O354" s="123"/>
    </row>
    <row r="355" spans="1:15" s="17" customFormat="1" ht="15" customHeight="1">
      <c r="A355" s="63"/>
      <c r="B355" s="41" t="s">
        <v>15</v>
      </c>
      <c r="C355" s="101" t="s">
        <v>16</v>
      </c>
      <c r="D355" s="28">
        <v>980</v>
      </c>
      <c r="E355" s="84"/>
      <c r="F355" s="85">
        <f t="shared" ref="F355" si="55">D355*E355</f>
        <v>0</v>
      </c>
      <c r="G355" s="123"/>
      <c r="H355" s="123"/>
      <c r="I355" s="123"/>
      <c r="J355" s="123"/>
      <c r="K355" s="123"/>
      <c r="L355" s="123"/>
      <c r="M355" s="123"/>
      <c r="N355" s="123"/>
      <c r="O355" s="123"/>
    </row>
    <row r="356" spans="1:15" s="17" customFormat="1" ht="15" customHeight="1">
      <c r="A356" s="63"/>
      <c r="B356" s="44"/>
      <c r="C356" s="104"/>
      <c r="D356" s="28"/>
      <c r="E356" s="84"/>
      <c r="F356" s="85"/>
      <c r="G356" s="123"/>
      <c r="H356" s="123"/>
      <c r="I356" s="123"/>
      <c r="J356" s="123"/>
      <c r="K356" s="123"/>
      <c r="L356" s="123"/>
      <c r="M356" s="123"/>
      <c r="N356" s="123"/>
      <c r="O356" s="123"/>
    </row>
    <row r="357" spans="1:15" s="17" customFormat="1" ht="15" customHeight="1">
      <c r="A357" s="63">
        <f t="shared" si="39"/>
        <v>108</v>
      </c>
      <c r="B357" s="44" t="s">
        <v>168</v>
      </c>
      <c r="C357" s="104"/>
      <c r="D357" s="28"/>
      <c r="E357" s="84"/>
      <c r="F357" s="85"/>
      <c r="G357" s="123"/>
      <c r="H357" s="123"/>
      <c r="I357" s="123"/>
      <c r="J357" s="123"/>
      <c r="K357" s="123"/>
      <c r="L357" s="123"/>
      <c r="M357" s="123"/>
      <c r="N357" s="123"/>
      <c r="O357" s="123"/>
    </row>
    <row r="358" spans="1:15" s="17" customFormat="1" ht="15" customHeight="1">
      <c r="A358" s="63"/>
      <c r="B358" s="41" t="s">
        <v>15</v>
      </c>
      <c r="C358" s="101" t="s">
        <v>16</v>
      </c>
      <c r="D358" s="28">
        <v>552</v>
      </c>
      <c r="E358" s="84"/>
      <c r="F358" s="85">
        <f t="shared" ref="F358" si="56">D358*E358</f>
        <v>0</v>
      </c>
      <c r="G358" s="123"/>
      <c r="H358" s="123"/>
      <c r="I358" s="123"/>
      <c r="J358" s="123"/>
      <c r="K358" s="123"/>
      <c r="L358" s="123"/>
      <c r="M358" s="123"/>
      <c r="N358" s="123"/>
      <c r="O358" s="123"/>
    </row>
    <row r="359" spans="1:15" s="17" customFormat="1" ht="15" customHeight="1">
      <c r="A359" s="63"/>
      <c r="B359" s="44"/>
      <c r="C359" s="104"/>
      <c r="D359" s="28"/>
      <c r="E359" s="84"/>
      <c r="F359" s="85"/>
      <c r="G359" s="123"/>
      <c r="H359" s="123"/>
      <c r="I359" s="123"/>
      <c r="J359" s="123"/>
      <c r="K359" s="123"/>
      <c r="L359" s="123"/>
      <c r="M359" s="123"/>
      <c r="N359" s="123"/>
      <c r="O359" s="123"/>
    </row>
    <row r="360" spans="1:15" s="17" customFormat="1" ht="15" customHeight="1">
      <c r="A360" s="63">
        <f t="shared" ref="A360" si="57">+A357+1</f>
        <v>109</v>
      </c>
      <c r="B360" s="44" t="s">
        <v>169</v>
      </c>
      <c r="C360" s="104"/>
      <c r="D360" s="28"/>
      <c r="E360" s="84"/>
      <c r="F360" s="85"/>
      <c r="G360" s="123"/>
      <c r="H360" s="123"/>
      <c r="I360" s="123"/>
      <c r="J360" s="123"/>
      <c r="K360" s="123"/>
      <c r="L360" s="123"/>
      <c r="M360" s="123"/>
      <c r="N360" s="123"/>
      <c r="O360" s="123"/>
    </row>
    <row r="361" spans="1:15" s="17" customFormat="1" ht="15" customHeight="1">
      <c r="A361" s="63"/>
      <c r="B361" s="41" t="s">
        <v>15</v>
      </c>
      <c r="C361" s="101" t="s">
        <v>16</v>
      </c>
      <c r="D361" s="28">
        <v>1280</v>
      </c>
      <c r="E361" s="84"/>
      <c r="F361" s="85">
        <f t="shared" ref="F361" si="58">D361*E361</f>
        <v>0</v>
      </c>
      <c r="G361" s="123"/>
      <c r="H361" s="123"/>
      <c r="I361" s="123"/>
      <c r="J361" s="123"/>
      <c r="K361" s="123"/>
      <c r="L361" s="123"/>
      <c r="M361" s="123"/>
      <c r="N361" s="123"/>
      <c r="O361" s="123"/>
    </row>
    <row r="362" spans="1:15" s="17" customFormat="1" ht="15" customHeight="1">
      <c r="A362" s="63"/>
      <c r="B362" s="44"/>
      <c r="C362" s="104"/>
      <c r="D362" s="28"/>
      <c r="E362" s="84"/>
      <c r="F362" s="85"/>
      <c r="G362" s="123"/>
      <c r="H362" s="123"/>
      <c r="I362" s="123"/>
      <c r="J362" s="123"/>
      <c r="K362" s="123"/>
      <c r="L362" s="123"/>
      <c r="M362" s="123"/>
      <c r="N362" s="123"/>
      <c r="O362" s="123"/>
    </row>
    <row r="363" spans="1:15" s="17" customFormat="1" ht="15" customHeight="1">
      <c r="A363" s="63">
        <f t="shared" si="37"/>
        <v>110</v>
      </c>
      <c r="B363" s="44" t="s">
        <v>170</v>
      </c>
      <c r="C363" s="104"/>
      <c r="D363" s="28"/>
      <c r="E363" s="84"/>
      <c r="F363" s="85"/>
      <c r="G363" s="123"/>
      <c r="H363" s="123"/>
      <c r="I363" s="123"/>
      <c r="J363" s="123"/>
      <c r="K363" s="123"/>
      <c r="L363" s="123"/>
      <c r="M363" s="123"/>
      <c r="N363" s="123"/>
      <c r="O363" s="123"/>
    </row>
    <row r="364" spans="1:15" s="17" customFormat="1" ht="15" customHeight="1">
      <c r="A364" s="63"/>
      <c r="B364" s="41" t="s">
        <v>15</v>
      </c>
      <c r="C364" s="101" t="s">
        <v>16</v>
      </c>
      <c r="D364" s="28">
        <v>576</v>
      </c>
      <c r="E364" s="84"/>
      <c r="F364" s="85">
        <f t="shared" ref="F364" si="59">D364*E364</f>
        <v>0</v>
      </c>
      <c r="G364" s="123"/>
      <c r="H364" s="123"/>
      <c r="I364" s="123"/>
      <c r="J364" s="123"/>
      <c r="K364" s="123"/>
      <c r="L364" s="123"/>
      <c r="M364" s="123"/>
      <c r="N364" s="123"/>
      <c r="O364" s="123"/>
    </row>
    <row r="365" spans="1:15" s="17" customFormat="1" ht="15" customHeight="1">
      <c r="A365" s="63"/>
      <c r="B365" s="44"/>
      <c r="C365" s="104"/>
      <c r="D365" s="28"/>
      <c r="E365" s="84"/>
      <c r="F365" s="85"/>
      <c r="G365" s="123"/>
      <c r="H365" s="123"/>
      <c r="I365" s="123"/>
      <c r="J365" s="123"/>
      <c r="K365" s="123"/>
      <c r="L365" s="123"/>
      <c r="M365" s="123"/>
      <c r="N365" s="123"/>
      <c r="O365" s="123"/>
    </row>
    <row r="366" spans="1:15" s="17" customFormat="1" ht="15" customHeight="1">
      <c r="A366" s="63">
        <f t="shared" si="39"/>
        <v>111</v>
      </c>
      <c r="B366" s="44" t="s">
        <v>171</v>
      </c>
      <c r="C366" s="104"/>
      <c r="D366" s="28"/>
      <c r="E366" s="84"/>
      <c r="F366" s="85"/>
      <c r="G366" s="123"/>
      <c r="H366" s="123"/>
      <c r="I366" s="123"/>
      <c r="J366" s="123"/>
      <c r="K366" s="123"/>
      <c r="L366" s="123"/>
      <c r="M366" s="123"/>
      <c r="N366" s="123"/>
      <c r="O366" s="123"/>
    </row>
    <row r="367" spans="1:15" s="17" customFormat="1" ht="15" customHeight="1">
      <c r="A367" s="63"/>
      <c r="B367" s="41" t="s">
        <v>15</v>
      </c>
      <c r="C367" s="101" t="s">
        <v>16</v>
      </c>
      <c r="D367" s="28">
        <v>100</v>
      </c>
      <c r="E367" s="84"/>
      <c r="F367" s="85">
        <f t="shared" ref="F367" si="60">D367*E367</f>
        <v>0</v>
      </c>
      <c r="G367" s="123"/>
      <c r="H367" s="123"/>
      <c r="I367" s="123"/>
      <c r="J367" s="123"/>
      <c r="K367" s="123"/>
      <c r="L367" s="123"/>
      <c r="M367" s="123"/>
      <c r="N367" s="123"/>
      <c r="O367" s="123"/>
    </row>
    <row r="368" spans="1:15" s="17" customFormat="1" ht="15" customHeight="1">
      <c r="A368" s="63"/>
      <c r="B368" s="44"/>
      <c r="C368" s="104"/>
      <c r="D368" s="28"/>
      <c r="E368" s="84"/>
      <c r="F368" s="85"/>
      <c r="G368" s="123"/>
      <c r="H368" s="123"/>
      <c r="I368" s="123"/>
      <c r="J368" s="123"/>
      <c r="K368" s="123"/>
      <c r="L368" s="123"/>
      <c r="M368" s="123"/>
      <c r="N368" s="123"/>
      <c r="O368" s="123"/>
    </row>
    <row r="369" spans="1:15" s="17" customFormat="1" ht="15" customHeight="1">
      <c r="A369" s="63">
        <f t="shared" ref="A369" si="61">+A366+1</f>
        <v>112</v>
      </c>
      <c r="B369" s="44" t="s">
        <v>172</v>
      </c>
      <c r="C369" s="104"/>
      <c r="D369" s="28"/>
      <c r="E369" s="84"/>
      <c r="F369" s="85"/>
      <c r="G369" s="123"/>
      <c r="H369" s="123"/>
      <c r="I369" s="123"/>
      <c r="J369" s="123"/>
      <c r="K369" s="123"/>
      <c r="L369" s="123"/>
      <c r="M369" s="123"/>
      <c r="N369" s="123"/>
      <c r="O369" s="123"/>
    </row>
    <row r="370" spans="1:15" s="17" customFormat="1" ht="15" customHeight="1">
      <c r="A370" s="63"/>
      <c r="B370" s="41" t="s">
        <v>15</v>
      </c>
      <c r="C370" s="101" t="s">
        <v>16</v>
      </c>
      <c r="D370" s="28">
        <v>540</v>
      </c>
      <c r="E370" s="84"/>
      <c r="F370" s="85">
        <f t="shared" ref="F370" si="62">D370*E370</f>
        <v>0</v>
      </c>
      <c r="G370" s="123"/>
      <c r="H370" s="123"/>
      <c r="I370" s="123"/>
      <c r="J370" s="123"/>
      <c r="K370" s="123"/>
      <c r="L370" s="123"/>
      <c r="M370" s="123"/>
      <c r="N370" s="123"/>
      <c r="O370" s="123"/>
    </row>
    <row r="371" spans="1:15" s="17" customFormat="1" ht="15" customHeight="1">
      <c r="A371" s="63"/>
      <c r="B371" s="44"/>
      <c r="C371" s="104"/>
      <c r="D371" s="28"/>
      <c r="E371" s="84"/>
      <c r="F371" s="85"/>
      <c r="G371" s="123"/>
      <c r="H371" s="123"/>
      <c r="I371" s="123"/>
      <c r="J371" s="123"/>
      <c r="K371" s="123"/>
      <c r="L371" s="123"/>
      <c r="M371" s="123"/>
      <c r="N371" s="123"/>
      <c r="O371" s="123"/>
    </row>
    <row r="372" spans="1:15" s="17" customFormat="1" ht="15" customHeight="1">
      <c r="A372" s="63">
        <f t="shared" si="37"/>
        <v>113</v>
      </c>
      <c r="B372" s="44" t="s">
        <v>173</v>
      </c>
      <c r="C372" s="104"/>
      <c r="D372" s="28"/>
      <c r="E372" s="84"/>
      <c r="F372" s="85"/>
      <c r="G372" s="123"/>
      <c r="H372" s="123"/>
      <c r="I372" s="123"/>
      <c r="J372" s="123"/>
      <c r="K372" s="123"/>
      <c r="L372" s="123"/>
      <c r="M372" s="123"/>
      <c r="N372" s="123"/>
      <c r="O372" s="123"/>
    </row>
    <row r="373" spans="1:15" s="17" customFormat="1" ht="15" customHeight="1">
      <c r="A373" s="63"/>
      <c r="B373" s="41" t="s">
        <v>15</v>
      </c>
      <c r="C373" s="101" t="s">
        <v>16</v>
      </c>
      <c r="D373" s="28">
        <v>1206</v>
      </c>
      <c r="E373" s="84"/>
      <c r="F373" s="85">
        <f t="shared" ref="F373" si="63">D373*E373</f>
        <v>0</v>
      </c>
      <c r="G373" s="123"/>
      <c r="H373" s="123"/>
      <c r="I373" s="123"/>
      <c r="J373" s="123"/>
      <c r="K373" s="123"/>
      <c r="L373" s="123"/>
      <c r="M373" s="123"/>
      <c r="N373" s="123"/>
      <c r="O373" s="123"/>
    </row>
    <row r="374" spans="1:15" s="17" customFormat="1" ht="15" customHeight="1">
      <c r="A374" s="63"/>
      <c r="B374" s="44"/>
      <c r="C374" s="104"/>
      <c r="D374" s="28"/>
      <c r="E374" s="84"/>
      <c r="F374" s="85"/>
      <c r="G374" s="123"/>
      <c r="H374" s="123"/>
      <c r="I374" s="123"/>
      <c r="J374" s="123"/>
      <c r="K374" s="123"/>
      <c r="L374" s="123"/>
      <c r="M374" s="123"/>
      <c r="N374" s="123"/>
      <c r="O374" s="123"/>
    </row>
    <row r="375" spans="1:15" s="17" customFormat="1" ht="15" customHeight="1">
      <c r="A375" s="63">
        <f t="shared" si="39"/>
        <v>114</v>
      </c>
      <c r="B375" s="44" t="s">
        <v>174</v>
      </c>
      <c r="C375" s="104"/>
      <c r="D375" s="28"/>
      <c r="E375" s="84"/>
      <c r="F375" s="85"/>
      <c r="G375" s="123"/>
      <c r="H375" s="123"/>
      <c r="I375" s="123"/>
      <c r="J375" s="123"/>
      <c r="K375" s="123"/>
      <c r="L375" s="123"/>
      <c r="M375" s="123"/>
      <c r="N375" s="123"/>
      <c r="O375" s="123"/>
    </row>
    <row r="376" spans="1:15" s="17" customFormat="1" ht="15" customHeight="1">
      <c r="A376" s="63"/>
      <c r="B376" s="41" t="s">
        <v>15</v>
      </c>
      <c r="C376" s="101" t="s">
        <v>16</v>
      </c>
      <c r="D376" s="28">
        <v>560</v>
      </c>
      <c r="E376" s="84"/>
      <c r="F376" s="85">
        <f t="shared" ref="F376" si="64">D376*E376</f>
        <v>0</v>
      </c>
      <c r="G376" s="123"/>
      <c r="H376" s="123"/>
      <c r="I376" s="123"/>
      <c r="J376" s="123"/>
      <c r="K376" s="123"/>
      <c r="L376" s="123"/>
      <c r="M376" s="123"/>
      <c r="N376" s="123"/>
      <c r="O376" s="123"/>
    </row>
    <row r="377" spans="1:15" s="17" customFormat="1" ht="15" customHeight="1">
      <c r="A377" s="63"/>
      <c r="B377" s="44"/>
      <c r="C377" s="104"/>
      <c r="D377" s="28"/>
      <c r="E377" s="84"/>
      <c r="F377" s="85"/>
      <c r="G377" s="123"/>
      <c r="H377" s="123"/>
      <c r="I377" s="123"/>
      <c r="J377" s="123"/>
      <c r="K377" s="123"/>
      <c r="L377" s="123"/>
      <c r="M377" s="123"/>
      <c r="N377" s="123"/>
      <c r="O377" s="123"/>
    </row>
    <row r="378" spans="1:15" s="17" customFormat="1" ht="15" customHeight="1">
      <c r="A378" s="63">
        <f t="shared" ref="A378" si="65">+A375+1</f>
        <v>115</v>
      </c>
      <c r="B378" s="44" t="s">
        <v>175</v>
      </c>
      <c r="C378" s="104"/>
      <c r="D378" s="28"/>
      <c r="E378" s="84"/>
      <c r="F378" s="85"/>
      <c r="G378" s="123"/>
      <c r="H378" s="123"/>
      <c r="I378" s="123"/>
      <c r="J378" s="123"/>
      <c r="K378" s="123"/>
      <c r="L378" s="123"/>
      <c r="M378" s="123"/>
      <c r="N378" s="123"/>
      <c r="O378" s="123"/>
    </row>
    <row r="379" spans="1:15" s="17" customFormat="1" ht="15" customHeight="1">
      <c r="A379" s="63"/>
      <c r="B379" s="41" t="s">
        <v>15</v>
      </c>
      <c r="C379" s="101" t="s">
        <v>16</v>
      </c>
      <c r="D379" s="28">
        <v>255</v>
      </c>
      <c r="E379" s="84"/>
      <c r="F379" s="85">
        <f t="shared" ref="F379" si="66">D379*E379</f>
        <v>0</v>
      </c>
      <c r="G379" s="123"/>
      <c r="H379" s="123"/>
      <c r="I379" s="123"/>
      <c r="J379" s="123"/>
      <c r="K379" s="123"/>
      <c r="L379" s="123"/>
      <c r="M379" s="123"/>
      <c r="N379" s="123"/>
      <c r="O379" s="123"/>
    </row>
    <row r="380" spans="1:15" s="17" customFormat="1" ht="15" customHeight="1">
      <c r="A380" s="63"/>
      <c r="B380" s="44"/>
      <c r="C380" s="104"/>
      <c r="D380" s="28"/>
      <c r="E380" s="84"/>
      <c r="F380" s="85"/>
      <c r="G380" s="123"/>
      <c r="H380" s="123"/>
      <c r="I380" s="123"/>
      <c r="J380" s="123"/>
      <c r="K380" s="123"/>
      <c r="L380" s="123"/>
      <c r="M380" s="123"/>
      <c r="N380" s="123"/>
      <c r="O380" s="123"/>
    </row>
    <row r="381" spans="1:15" s="17" customFormat="1" ht="15" customHeight="1">
      <c r="A381" s="63">
        <f t="shared" si="37"/>
        <v>116</v>
      </c>
      <c r="B381" s="44" t="s">
        <v>176</v>
      </c>
      <c r="C381" s="104"/>
      <c r="D381" s="28"/>
      <c r="E381" s="84"/>
      <c r="F381" s="85"/>
      <c r="G381" s="123"/>
      <c r="H381" s="123"/>
      <c r="I381" s="123"/>
      <c r="J381" s="123"/>
      <c r="K381" s="123"/>
      <c r="L381" s="123"/>
      <c r="M381" s="123"/>
      <c r="N381" s="123"/>
      <c r="O381" s="123"/>
    </row>
    <row r="382" spans="1:15" s="17" customFormat="1" ht="15" customHeight="1">
      <c r="A382" s="63"/>
      <c r="B382" s="41" t="s">
        <v>15</v>
      </c>
      <c r="C382" s="101" t="s">
        <v>16</v>
      </c>
      <c r="D382" s="28">
        <v>237</v>
      </c>
      <c r="E382" s="84"/>
      <c r="F382" s="85">
        <f t="shared" ref="F382" si="67">D382*E382</f>
        <v>0</v>
      </c>
      <c r="G382" s="123"/>
      <c r="H382" s="123"/>
      <c r="I382" s="123"/>
      <c r="J382" s="123"/>
      <c r="K382" s="123"/>
      <c r="L382" s="123"/>
      <c r="M382" s="123"/>
      <c r="N382" s="123"/>
      <c r="O382" s="123"/>
    </row>
    <row r="383" spans="1:15" s="17" customFormat="1" ht="15" customHeight="1">
      <c r="A383" s="63"/>
      <c r="B383" s="44"/>
      <c r="C383" s="104"/>
      <c r="D383" s="28"/>
      <c r="E383" s="84"/>
      <c r="F383" s="85"/>
      <c r="G383" s="123"/>
      <c r="H383" s="123"/>
      <c r="I383" s="123"/>
      <c r="J383" s="123"/>
      <c r="K383" s="123"/>
      <c r="L383" s="123"/>
      <c r="M383" s="123"/>
      <c r="N383" s="123"/>
      <c r="O383" s="123"/>
    </row>
    <row r="384" spans="1:15" s="17" customFormat="1" ht="15" customHeight="1">
      <c r="A384" s="63">
        <f t="shared" si="39"/>
        <v>117</v>
      </c>
      <c r="B384" s="44" t="s">
        <v>177</v>
      </c>
      <c r="C384" s="104"/>
      <c r="D384" s="28"/>
      <c r="E384" s="84"/>
      <c r="F384" s="85"/>
      <c r="G384" s="123"/>
      <c r="H384" s="123"/>
      <c r="I384" s="123"/>
      <c r="J384" s="123"/>
      <c r="K384" s="123"/>
      <c r="L384" s="123"/>
      <c r="M384" s="123"/>
      <c r="N384" s="123"/>
      <c r="O384" s="123"/>
    </row>
    <row r="385" spans="1:15" s="17" customFormat="1" ht="15" customHeight="1">
      <c r="A385" s="63"/>
      <c r="B385" s="41" t="s">
        <v>15</v>
      </c>
      <c r="C385" s="101" t="s">
        <v>16</v>
      </c>
      <c r="D385" s="28">
        <v>132</v>
      </c>
      <c r="E385" s="84"/>
      <c r="F385" s="85">
        <f t="shared" ref="F385" si="68">D385*E385</f>
        <v>0</v>
      </c>
      <c r="G385" s="123"/>
      <c r="H385" s="123"/>
      <c r="I385" s="123"/>
      <c r="J385" s="123"/>
      <c r="K385" s="123"/>
      <c r="L385" s="123"/>
      <c r="M385" s="123"/>
      <c r="N385" s="123"/>
      <c r="O385" s="123"/>
    </row>
    <row r="386" spans="1:15" s="17" customFormat="1" ht="15" customHeight="1">
      <c r="A386" s="63"/>
      <c r="B386" s="44"/>
      <c r="C386" s="104"/>
      <c r="D386" s="28"/>
      <c r="E386" s="84"/>
      <c r="F386" s="85"/>
      <c r="G386" s="123"/>
      <c r="H386" s="123"/>
      <c r="I386" s="123"/>
      <c r="J386" s="123"/>
      <c r="K386" s="123"/>
      <c r="L386" s="123"/>
      <c r="M386" s="123"/>
      <c r="N386" s="123"/>
      <c r="O386" s="123"/>
    </row>
    <row r="387" spans="1:15" s="17" customFormat="1" ht="15" customHeight="1">
      <c r="A387" s="63">
        <f t="shared" ref="A387" si="69">+A384+1</f>
        <v>118</v>
      </c>
      <c r="B387" s="44" t="s">
        <v>178</v>
      </c>
      <c r="C387" s="104"/>
      <c r="D387" s="28"/>
      <c r="E387" s="84"/>
      <c r="F387" s="85"/>
      <c r="G387" s="123"/>
      <c r="H387" s="123"/>
      <c r="I387" s="123"/>
      <c r="J387" s="123"/>
      <c r="K387" s="123"/>
      <c r="L387" s="123"/>
      <c r="M387" s="123"/>
      <c r="N387" s="123"/>
      <c r="O387" s="123"/>
    </row>
    <row r="388" spans="1:15" s="17" customFormat="1" ht="15" customHeight="1">
      <c r="A388" s="63"/>
      <c r="B388" s="41" t="s">
        <v>15</v>
      </c>
      <c r="C388" s="101" t="s">
        <v>16</v>
      </c>
      <c r="D388" s="28">
        <v>645</v>
      </c>
      <c r="E388" s="84"/>
      <c r="F388" s="85">
        <f t="shared" ref="F388" si="70">D388*E388</f>
        <v>0</v>
      </c>
      <c r="G388" s="123"/>
      <c r="H388" s="123"/>
      <c r="I388" s="123"/>
      <c r="J388" s="123"/>
      <c r="K388" s="123"/>
      <c r="L388" s="123"/>
      <c r="M388" s="123"/>
      <c r="N388" s="123"/>
      <c r="O388" s="123"/>
    </row>
    <row r="389" spans="1:15" s="17" customFormat="1" ht="15" customHeight="1">
      <c r="A389" s="63"/>
      <c r="B389" s="44"/>
      <c r="C389" s="104"/>
      <c r="D389" s="28"/>
      <c r="E389" s="84"/>
      <c r="F389" s="85"/>
      <c r="G389" s="123"/>
      <c r="H389" s="123"/>
      <c r="I389" s="123"/>
      <c r="J389" s="123"/>
      <c r="K389" s="123"/>
      <c r="L389" s="123"/>
      <c r="M389" s="123"/>
      <c r="N389" s="123"/>
      <c r="O389" s="123"/>
    </row>
    <row r="390" spans="1:15" s="17" customFormat="1" ht="15" customHeight="1">
      <c r="A390" s="63">
        <f t="shared" ref="A390:A435" si="71">+A387+1</f>
        <v>119</v>
      </c>
      <c r="B390" s="44" t="s">
        <v>179</v>
      </c>
      <c r="C390" s="104"/>
      <c r="D390" s="28"/>
      <c r="E390" s="84"/>
      <c r="F390" s="85"/>
      <c r="G390" s="123"/>
      <c r="H390" s="123"/>
      <c r="I390" s="123"/>
      <c r="J390" s="123"/>
      <c r="K390" s="123"/>
      <c r="L390" s="123"/>
      <c r="M390" s="123"/>
      <c r="N390" s="123"/>
      <c r="O390" s="123"/>
    </row>
    <row r="391" spans="1:15" s="17" customFormat="1" ht="15" customHeight="1">
      <c r="A391" s="63"/>
      <c r="B391" s="41" t="s">
        <v>15</v>
      </c>
      <c r="C391" s="101" t="s">
        <v>16</v>
      </c>
      <c r="D391" s="28">
        <v>306</v>
      </c>
      <c r="E391" s="84"/>
      <c r="F391" s="85">
        <f t="shared" ref="F391" si="72">D391*E391</f>
        <v>0</v>
      </c>
      <c r="G391" s="123"/>
      <c r="H391" s="123"/>
      <c r="I391" s="123"/>
      <c r="J391" s="123"/>
      <c r="K391" s="123"/>
      <c r="L391" s="123"/>
      <c r="M391" s="123"/>
      <c r="N391" s="123"/>
      <c r="O391" s="123"/>
    </row>
    <row r="392" spans="1:15" s="17" customFormat="1" ht="15" customHeight="1">
      <c r="A392" s="63"/>
      <c r="B392" s="44"/>
      <c r="C392" s="104"/>
      <c r="D392" s="28"/>
      <c r="E392" s="84"/>
      <c r="F392" s="85"/>
      <c r="G392" s="123"/>
      <c r="H392" s="123"/>
      <c r="I392" s="123"/>
      <c r="J392" s="123"/>
      <c r="K392" s="123"/>
      <c r="L392" s="123"/>
      <c r="M392" s="123"/>
      <c r="N392" s="123"/>
      <c r="O392" s="123"/>
    </row>
    <row r="393" spans="1:15" s="17" customFormat="1" ht="15" customHeight="1">
      <c r="A393" s="63">
        <f t="shared" ref="A393:A438" si="73">+A390+1</f>
        <v>120</v>
      </c>
      <c r="B393" s="44" t="s">
        <v>180</v>
      </c>
      <c r="C393" s="104"/>
      <c r="D393" s="28"/>
      <c r="E393" s="84"/>
      <c r="F393" s="85"/>
      <c r="G393" s="123"/>
      <c r="H393" s="123"/>
      <c r="I393" s="123"/>
      <c r="J393" s="123"/>
      <c r="K393" s="123"/>
      <c r="L393" s="123"/>
      <c r="M393" s="123"/>
      <c r="N393" s="123"/>
      <c r="O393" s="123"/>
    </row>
    <row r="394" spans="1:15" s="17" customFormat="1" ht="15" customHeight="1">
      <c r="A394" s="63"/>
      <c r="B394" s="41" t="s">
        <v>15</v>
      </c>
      <c r="C394" s="101" t="s">
        <v>16</v>
      </c>
      <c r="D394" s="28">
        <v>47</v>
      </c>
      <c r="E394" s="84"/>
      <c r="F394" s="85">
        <f t="shared" ref="F394" si="74">D394*E394</f>
        <v>0</v>
      </c>
      <c r="G394" s="123"/>
      <c r="H394" s="123"/>
      <c r="I394" s="123"/>
      <c r="J394" s="123"/>
      <c r="K394" s="123"/>
      <c r="L394" s="123"/>
      <c r="M394" s="123"/>
      <c r="N394" s="123"/>
      <c r="O394" s="123"/>
    </row>
    <row r="395" spans="1:15" s="17" customFormat="1" ht="15" customHeight="1">
      <c r="A395" s="63"/>
      <c r="B395" s="44"/>
      <c r="C395" s="104"/>
      <c r="D395" s="28"/>
      <c r="E395" s="84"/>
      <c r="F395" s="85"/>
      <c r="G395" s="123"/>
      <c r="H395" s="123"/>
      <c r="I395" s="123"/>
      <c r="J395" s="123"/>
      <c r="K395" s="123"/>
      <c r="L395" s="123"/>
      <c r="M395" s="123"/>
      <c r="N395" s="123"/>
      <c r="O395" s="123"/>
    </row>
    <row r="396" spans="1:15" s="17" customFormat="1" ht="15" customHeight="1">
      <c r="A396" s="63">
        <f t="shared" ref="A396" si="75">+A393+1</f>
        <v>121</v>
      </c>
      <c r="B396" s="44" t="s">
        <v>181</v>
      </c>
      <c r="C396" s="104"/>
      <c r="D396" s="28"/>
      <c r="E396" s="84"/>
      <c r="F396" s="85"/>
      <c r="G396" s="123"/>
      <c r="H396" s="123"/>
      <c r="I396" s="123"/>
      <c r="J396" s="123"/>
      <c r="K396" s="123"/>
      <c r="L396" s="123"/>
      <c r="M396" s="123"/>
      <c r="N396" s="123"/>
      <c r="O396" s="123"/>
    </row>
    <row r="397" spans="1:15" s="17" customFormat="1" ht="15" customHeight="1">
      <c r="A397" s="63"/>
      <c r="B397" s="41" t="s">
        <v>15</v>
      </c>
      <c r="C397" s="101" t="s">
        <v>16</v>
      </c>
      <c r="D397" s="28">
        <v>900</v>
      </c>
      <c r="E397" s="84"/>
      <c r="F397" s="85">
        <f t="shared" ref="F397" si="76">D397*E397</f>
        <v>0</v>
      </c>
      <c r="G397" s="123"/>
      <c r="H397" s="123"/>
      <c r="I397" s="123"/>
      <c r="J397" s="123"/>
      <c r="K397" s="123"/>
      <c r="L397" s="123"/>
      <c r="M397" s="123"/>
      <c r="N397" s="123"/>
      <c r="O397" s="123"/>
    </row>
    <row r="398" spans="1:15" s="17" customFormat="1" ht="15" customHeight="1">
      <c r="A398" s="63"/>
      <c r="B398" s="44"/>
      <c r="C398" s="104"/>
      <c r="D398" s="28"/>
      <c r="E398" s="84"/>
      <c r="F398" s="85"/>
      <c r="G398" s="123"/>
      <c r="H398" s="123"/>
      <c r="I398" s="123"/>
      <c r="J398" s="123"/>
      <c r="K398" s="123"/>
      <c r="L398" s="123"/>
      <c r="M398" s="123"/>
      <c r="N398" s="123"/>
      <c r="O398" s="123"/>
    </row>
    <row r="399" spans="1:15" s="17" customFormat="1" ht="15" customHeight="1">
      <c r="A399" s="63">
        <f t="shared" si="71"/>
        <v>122</v>
      </c>
      <c r="B399" s="44" t="s">
        <v>182</v>
      </c>
      <c r="C399" s="104"/>
      <c r="D399" s="28"/>
      <c r="E399" s="84"/>
      <c r="F399" s="85"/>
      <c r="G399" s="123"/>
      <c r="H399" s="123"/>
      <c r="I399" s="123"/>
      <c r="J399" s="123"/>
      <c r="K399" s="123"/>
      <c r="L399" s="123"/>
      <c r="M399" s="123"/>
      <c r="N399" s="123"/>
      <c r="O399" s="123"/>
    </row>
    <row r="400" spans="1:15" s="17" customFormat="1" ht="15" customHeight="1">
      <c r="A400" s="63"/>
      <c r="B400" s="41" t="s">
        <v>15</v>
      </c>
      <c r="C400" s="101" t="s">
        <v>16</v>
      </c>
      <c r="D400" s="28">
        <v>100</v>
      </c>
      <c r="E400" s="84"/>
      <c r="F400" s="85">
        <f t="shared" ref="F400" si="77">D400*E400</f>
        <v>0</v>
      </c>
      <c r="G400" s="123"/>
      <c r="H400" s="123"/>
      <c r="I400" s="123"/>
      <c r="J400" s="123"/>
      <c r="K400" s="123"/>
      <c r="L400" s="123"/>
      <c r="M400" s="123"/>
      <c r="N400" s="123"/>
      <c r="O400" s="123"/>
    </row>
    <row r="401" spans="1:15" s="17" customFormat="1" ht="15" customHeight="1">
      <c r="A401" s="63"/>
      <c r="B401" s="44"/>
      <c r="C401" s="104"/>
      <c r="D401" s="28"/>
      <c r="E401" s="84"/>
      <c r="F401" s="85"/>
      <c r="G401" s="123"/>
      <c r="H401" s="123"/>
      <c r="I401" s="123"/>
      <c r="J401" s="123"/>
      <c r="K401" s="123"/>
      <c r="L401" s="123"/>
      <c r="M401" s="123"/>
      <c r="N401" s="123"/>
      <c r="O401" s="123"/>
    </row>
    <row r="402" spans="1:15" s="17" customFormat="1" ht="15" customHeight="1">
      <c r="A402" s="63">
        <f t="shared" si="73"/>
        <v>123</v>
      </c>
      <c r="B402" s="44" t="s">
        <v>183</v>
      </c>
      <c r="C402" s="104"/>
      <c r="D402" s="28"/>
      <c r="E402" s="84"/>
      <c r="F402" s="85"/>
      <c r="G402" s="123"/>
      <c r="H402" s="123"/>
      <c r="I402" s="123"/>
      <c r="J402" s="123"/>
      <c r="K402" s="123"/>
      <c r="L402" s="123"/>
      <c r="M402" s="123"/>
      <c r="N402" s="123"/>
      <c r="O402" s="123"/>
    </row>
    <row r="403" spans="1:15" s="17" customFormat="1" ht="15" customHeight="1">
      <c r="A403" s="63"/>
      <c r="B403" s="41" t="s">
        <v>15</v>
      </c>
      <c r="C403" s="101" t="s">
        <v>16</v>
      </c>
      <c r="D403" s="28">
        <v>396</v>
      </c>
      <c r="E403" s="84"/>
      <c r="F403" s="85">
        <f t="shared" ref="F403" si="78">D403*E403</f>
        <v>0</v>
      </c>
      <c r="G403" s="123"/>
      <c r="H403" s="123"/>
      <c r="I403" s="123"/>
      <c r="J403" s="123"/>
      <c r="K403" s="123"/>
      <c r="L403" s="123"/>
      <c r="M403" s="123"/>
      <c r="N403" s="123"/>
      <c r="O403" s="123"/>
    </row>
    <row r="404" spans="1:15" s="17" customFormat="1" ht="15" customHeight="1">
      <c r="A404" s="63"/>
      <c r="B404" s="44"/>
      <c r="C404" s="104"/>
      <c r="D404" s="28"/>
      <c r="E404" s="84"/>
      <c r="F404" s="85"/>
      <c r="G404" s="123"/>
      <c r="H404" s="123"/>
      <c r="I404" s="123"/>
      <c r="J404" s="123"/>
      <c r="K404" s="123"/>
      <c r="L404" s="123"/>
      <c r="M404" s="123"/>
      <c r="N404" s="123"/>
      <c r="O404" s="123"/>
    </row>
    <row r="405" spans="1:15" s="17" customFormat="1" ht="15" customHeight="1">
      <c r="A405" s="63">
        <f t="shared" ref="A405" si="79">+A402+1</f>
        <v>124</v>
      </c>
      <c r="B405" s="44" t="s">
        <v>184</v>
      </c>
      <c r="C405" s="104"/>
      <c r="D405" s="28"/>
      <c r="E405" s="84"/>
      <c r="F405" s="85"/>
      <c r="G405" s="123"/>
      <c r="H405" s="123"/>
      <c r="I405" s="123"/>
      <c r="J405" s="123"/>
      <c r="K405" s="123"/>
      <c r="L405" s="123"/>
      <c r="M405" s="123"/>
      <c r="N405" s="123"/>
      <c r="O405" s="123"/>
    </row>
    <row r="406" spans="1:15" s="17" customFormat="1" ht="15" customHeight="1">
      <c r="A406" s="63"/>
      <c r="B406" s="41" t="s">
        <v>15</v>
      </c>
      <c r="C406" s="101" t="s">
        <v>16</v>
      </c>
      <c r="D406" s="28">
        <v>558</v>
      </c>
      <c r="E406" s="84"/>
      <c r="F406" s="85">
        <f t="shared" ref="F406" si="80">D406*E406</f>
        <v>0</v>
      </c>
      <c r="G406" s="123"/>
      <c r="H406" s="123"/>
      <c r="I406" s="123"/>
      <c r="J406" s="123"/>
      <c r="K406" s="123"/>
      <c r="L406" s="123"/>
      <c r="M406" s="123"/>
      <c r="N406" s="123"/>
      <c r="O406" s="123"/>
    </row>
    <row r="407" spans="1:15" s="17" customFormat="1" ht="15" customHeight="1">
      <c r="A407" s="63"/>
      <c r="B407" s="44"/>
      <c r="C407" s="104"/>
      <c r="D407" s="28"/>
      <c r="E407" s="84"/>
      <c r="F407" s="85"/>
      <c r="G407" s="123"/>
      <c r="H407" s="123"/>
      <c r="I407" s="123"/>
      <c r="J407" s="123"/>
      <c r="K407" s="123"/>
      <c r="L407" s="123"/>
      <c r="M407" s="123"/>
      <c r="N407" s="123"/>
      <c r="O407" s="123"/>
    </row>
    <row r="408" spans="1:15" s="17" customFormat="1" ht="15" customHeight="1">
      <c r="A408" s="63">
        <f t="shared" si="71"/>
        <v>125</v>
      </c>
      <c r="B408" s="44" t="s">
        <v>185</v>
      </c>
      <c r="C408" s="104"/>
      <c r="D408" s="28"/>
      <c r="E408" s="84"/>
      <c r="F408" s="85"/>
      <c r="G408" s="123"/>
      <c r="H408" s="123"/>
      <c r="I408" s="123"/>
      <c r="J408" s="123"/>
      <c r="K408" s="123"/>
      <c r="L408" s="123"/>
      <c r="M408" s="123"/>
      <c r="N408" s="123"/>
      <c r="O408" s="123"/>
    </row>
    <row r="409" spans="1:15" s="17" customFormat="1" ht="15" customHeight="1">
      <c r="A409" s="63"/>
      <c r="B409" s="41" t="s">
        <v>15</v>
      </c>
      <c r="C409" s="101" t="s">
        <v>16</v>
      </c>
      <c r="D409" s="28">
        <v>337</v>
      </c>
      <c r="E409" s="84"/>
      <c r="F409" s="85">
        <f t="shared" ref="F409" si="81">D409*E409</f>
        <v>0</v>
      </c>
      <c r="G409" s="123"/>
      <c r="H409" s="123"/>
      <c r="I409" s="123"/>
      <c r="J409" s="123"/>
      <c r="K409" s="123"/>
      <c r="L409" s="123"/>
      <c r="M409" s="123"/>
      <c r="N409" s="123"/>
      <c r="O409" s="123"/>
    </row>
    <row r="410" spans="1:15" s="17" customFormat="1" ht="15" customHeight="1">
      <c r="A410" s="63"/>
      <c r="B410" s="44"/>
      <c r="C410" s="104"/>
      <c r="D410" s="28"/>
      <c r="E410" s="84"/>
      <c r="F410" s="85"/>
      <c r="G410" s="123"/>
      <c r="H410" s="123"/>
      <c r="I410" s="123"/>
      <c r="J410" s="123"/>
      <c r="K410" s="123"/>
      <c r="L410" s="123"/>
      <c r="M410" s="123"/>
      <c r="N410" s="123"/>
      <c r="O410" s="123"/>
    </row>
    <row r="411" spans="1:15" s="17" customFormat="1" ht="15" customHeight="1">
      <c r="A411" s="63">
        <f t="shared" si="73"/>
        <v>126</v>
      </c>
      <c r="B411" s="44" t="s">
        <v>186</v>
      </c>
      <c r="C411" s="104"/>
      <c r="D411" s="28"/>
      <c r="E411" s="84"/>
      <c r="F411" s="85"/>
      <c r="G411" s="123"/>
      <c r="H411" s="123"/>
      <c r="I411" s="123"/>
      <c r="J411" s="123"/>
      <c r="K411" s="123"/>
      <c r="L411" s="123"/>
      <c r="M411" s="123"/>
      <c r="N411" s="123"/>
      <c r="O411" s="123"/>
    </row>
    <row r="412" spans="1:15" s="17" customFormat="1" ht="15" customHeight="1">
      <c r="A412" s="63"/>
      <c r="B412" s="41" t="s">
        <v>15</v>
      </c>
      <c r="C412" s="101" t="s">
        <v>16</v>
      </c>
      <c r="D412" s="28">
        <v>1080</v>
      </c>
      <c r="E412" s="84"/>
      <c r="F412" s="85">
        <f t="shared" ref="F412" si="82">D412*E412</f>
        <v>0</v>
      </c>
      <c r="G412" s="123"/>
      <c r="H412" s="123"/>
      <c r="I412" s="123"/>
      <c r="J412" s="123"/>
      <c r="K412" s="123"/>
      <c r="L412" s="123"/>
      <c r="M412" s="123"/>
      <c r="N412" s="123"/>
      <c r="O412" s="123"/>
    </row>
    <row r="413" spans="1:15" s="17" customFormat="1" ht="15" customHeight="1">
      <c r="A413" s="63"/>
      <c r="B413" s="44"/>
      <c r="C413" s="104"/>
      <c r="D413" s="28"/>
      <c r="E413" s="84"/>
      <c r="F413" s="85"/>
      <c r="G413" s="123"/>
      <c r="H413" s="123"/>
      <c r="I413" s="123"/>
      <c r="J413" s="123"/>
      <c r="K413" s="123"/>
      <c r="L413" s="123"/>
      <c r="M413" s="123"/>
      <c r="N413" s="123"/>
      <c r="O413" s="123"/>
    </row>
    <row r="414" spans="1:15" s="17" customFormat="1" ht="15" customHeight="1">
      <c r="A414" s="63">
        <f t="shared" ref="A414" si="83">+A411+1</f>
        <v>127</v>
      </c>
      <c r="B414" s="44" t="s">
        <v>187</v>
      </c>
      <c r="C414" s="104"/>
      <c r="D414" s="28"/>
      <c r="E414" s="84"/>
      <c r="F414" s="85"/>
      <c r="G414" s="123"/>
      <c r="H414" s="123"/>
      <c r="I414" s="123"/>
      <c r="J414" s="123"/>
      <c r="K414" s="123"/>
      <c r="L414" s="123"/>
      <c r="M414" s="123"/>
      <c r="N414" s="123"/>
      <c r="O414" s="123"/>
    </row>
    <row r="415" spans="1:15" s="17" customFormat="1" ht="15" customHeight="1">
      <c r="A415" s="63"/>
      <c r="B415" s="41" t="s">
        <v>15</v>
      </c>
      <c r="C415" s="101" t="s">
        <v>16</v>
      </c>
      <c r="D415" s="28">
        <v>2130</v>
      </c>
      <c r="E415" s="84"/>
      <c r="F415" s="85">
        <f t="shared" ref="F415" si="84">D415*E415</f>
        <v>0</v>
      </c>
      <c r="G415" s="123"/>
      <c r="H415" s="123"/>
      <c r="I415" s="123"/>
      <c r="J415" s="123"/>
      <c r="K415" s="123"/>
      <c r="L415" s="123"/>
      <c r="M415" s="123"/>
      <c r="N415" s="123"/>
      <c r="O415" s="123"/>
    </row>
    <row r="416" spans="1:15" s="17" customFormat="1" ht="15" customHeight="1">
      <c r="A416" s="63"/>
      <c r="B416" s="44"/>
      <c r="C416" s="104"/>
      <c r="D416" s="28"/>
      <c r="E416" s="84"/>
      <c r="F416" s="85"/>
      <c r="G416" s="123"/>
      <c r="H416" s="123"/>
      <c r="I416" s="123"/>
      <c r="J416" s="123"/>
      <c r="K416" s="123"/>
      <c r="L416" s="123"/>
      <c r="M416" s="123"/>
      <c r="N416" s="123"/>
      <c r="O416" s="123"/>
    </row>
    <row r="417" spans="1:15" s="17" customFormat="1" ht="15" customHeight="1">
      <c r="A417" s="63">
        <f t="shared" si="71"/>
        <v>128</v>
      </c>
      <c r="B417" s="44" t="s">
        <v>188</v>
      </c>
      <c r="C417" s="104"/>
      <c r="D417" s="28"/>
      <c r="E417" s="84"/>
      <c r="F417" s="85"/>
      <c r="G417" s="123"/>
      <c r="H417" s="123"/>
      <c r="I417" s="123"/>
      <c r="J417" s="123"/>
      <c r="K417" s="123"/>
      <c r="L417" s="123"/>
      <c r="M417" s="123"/>
      <c r="N417" s="123"/>
      <c r="O417" s="123"/>
    </row>
    <row r="418" spans="1:15" s="17" customFormat="1" ht="15" customHeight="1">
      <c r="A418" s="63"/>
      <c r="B418" s="41" t="s">
        <v>15</v>
      </c>
      <c r="C418" s="101" t="s">
        <v>16</v>
      </c>
      <c r="D418" s="28">
        <v>294</v>
      </c>
      <c r="E418" s="84"/>
      <c r="F418" s="85">
        <f t="shared" ref="F418" si="85">D418*E418</f>
        <v>0</v>
      </c>
      <c r="G418" s="123"/>
      <c r="H418" s="123"/>
      <c r="I418" s="123"/>
      <c r="J418" s="123"/>
      <c r="K418" s="123"/>
      <c r="L418" s="123"/>
      <c r="M418" s="123"/>
      <c r="N418" s="123"/>
      <c r="O418" s="123"/>
    </row>
    <row r="419" spans="1:15" s="17" customFormat="1" ht="15" customHeight="1">
      <c r="A419" s="63"/>
      <c r="B419" s="44"/>
      <c r="C419" s="104"/>
      <c r="D419" s="28"/>
      <c r="E419" s="84"/>
      <c r="F419" s="85"/>
      <c r="G419" s="123"/>
      <c r="H419" s="123"/>
      <c r="I419" s="123"/>
      <c r="J419" s="123"/>
      <c r="K419" s="123"/>
      <c r="L419" s="123"/>
      <c r="M419" s="123"/>
      <c r="N419" s="123"/>
      <c r="O419" s="123"/>
    </row>
    <row r="420" spans="1:15" s="17" customFormat="1" ht="15" customHeight="1">
      <c r="A420" s="63">
        <f t="shared" si="73"/>
        <v>129</v>
      </c>
      <c r="B420" s="44" t="s">
        <v>189</v>
      </c>
      <c r="C420" s="104"/>
      <c r="D420" s="28"/>
      <c r="E420" s="84"/>
      <c r="F420" s="85"/>
      <c r="G420" s="123"/>
      <c r="H420" s="123"/>
      <c r="I420" s="123"/>
      <c r="J420" s="123"/>
      <c r="K420" s="123"/>
      <c r="L420" s="123"/>
      <c r="M420" s="123"/>
      <c r="N420" s="123"/>
      <c r="O420" s="123"/>
    </row>
    <row r="421" spans="1:15" s="17" customFormat="1" ht="15" customHeight="1">
      <c r="A421" s="63"/>
      <c r="B421" s="41" t="s">
        <v>15</v>
      </c>
      <c r="C421" s="101" t="s">
        <v>16</v>
      </c>
      <c r="D421" s="28">
        <v>365</v>
      </c>
      <c r="E421" s="84"/>
      <c r="F421" s="85">
        <f t="shared" ref="F421" si="86">D421*E421</f>
        <v>0</v>
      </c>
      <c r="G421" s="123"/>
      <c r="H421" s="123"/>
      <c r="I421" s="123"/>
      <c r="J421" s="123"/>
      <c r="K421" s="123"/>
      <c r="L421" s="123"/>
      <c r="M421" s="123"/>
      <c r="N421" s="123"/>
      <c r="O421" s="123"/>
    </row>
    <row r="422" spans="1:15" s="17" customFormat="1" ht="15" customHeight="1">
      <c r="A422" s="63"/>
      <c r="B422" s="44"/>
      <c r="C422" s="104"/>
      <c r="D422" s="28"/>
      <c r="E422" s="84"/>
      <c r="F422" s="85"/>
      <c r="G422" s="123"/>
      <c r="H422" s="123"/>
      <c r="I422" s="123"/>
      <c r="J422" s="123"/>
      <c r="K422" s="123"/>
      <c r="L422" s="123"/>
      <c r="M422" s="123"/>
      <c r="N422" s="123"/>
      <c r="O422" s="123"/>
    </row>
    <row r="423" spans="1:15" s="17" customFormat="1" ht="15" customHeight="1">
      <c r="A423" s="63">
        <f t="shared" ref="A423" si="87">+A420+1</f>
        <v>130</v>
      </c>
      <c r="B423" s="44" t="s">
        <v>190</v>
      </c>
      <c r="C423" s="104"/>
      <c r="D423" s="28"/>
      <c r="E423" s="84"/>
      <c r="F423" s="85"/>
      <c r="G423" s="123"/>
      <c r="H423" s="123"/>
      <c r="I423" s="123"/>
      <c r="J423" s="123"/>
      <c r="K423" s="123"/>
      <c r="L423" s="123"/>
      <c r="M423" s="123"/>
      <c r="N423" s="123"/>
      <c r="O423" s="123"/>
    </row>
    <row r="424" spans="1:15" s="17" customFormat="1" ht="15" customHeight="1">
      <c r="A424" s="63"/>
      <c r="B424" s="41" t="s">
        <v>15</v>
      </c>
      <c r="C424" s="101" t="s">
        <v>16</v>
      </c>
      <c r="D424" s="28">
        <v>154</v>
      </c>
      <c r="E424" s="84"/>
      <c r="F424" s="85">
        <f t="shared" ref="F424" si="88">D424*E424</f>
        <v>0</v>
      </c>
      <c r="G424" s="123"/>
      <c r="H424" s="123"/>
      <c r="I424" s="123"/>
      <c r="J424" s="123"/>
      <c r="K424" s="123"/>
      <c r="L424" s="123"/>
      <c r="M424" s="123"/>
      <c r="N424" s="123"/>
      <c r="O424" s="123"/>
    </row>
    <row r="425" spans="1:15" s="17" customFormat="1" ht="15" customHeight="1">
      <c r="A425" s="63"/>
      <c r="B425" s="44"/>
      <c r="C425" s="104"/>
      <c r="D425" s="28"/>
      <c r="E425" s="84"/>
      <c r="F425" s="85"/>
      <c r="G425" s="123"/>
      <c r="H425" s="123"/>
      <c r="I425" s="123"/>
      <c r="J425" s="123"/>
      <c r="K425" s="123"/>
      <c r="L425" s="123"/>
      <c r="M425" s="123"/>
      <c r="N425" s="123"/>
      <c r="O425" s="123"/>
    </row>
    <row r="426" spans="1:15" s="17" customFormat="1" ht="15" customHeight="1">
      <c r="A426" s="63">
        <f t="shared" si="71"/>
        <v>131</v>
      </c>
      <c r="B426" s="44" t="s">
        <v>191</v>
      </c>
      <c r="C426" s="104"/>
      <c r="D426" s="28"/>
      <c r="E426" s="84"/>
      <c r="F426" s="85"/>
      <c r="G426" s="123"/>
      <c r="H426" s="123"/>
      <c r="I426" s="123"/>
      <c r="J426" s="123"/>
      <c r="K426" s="123"/>
      <c r="L426" s="123"/>
      <c r="M426" s="123"/>
      <c r="N426" s="123"/>
      <c r="O426" s="123"/>
    </row>
    <row r="427" spans="1:15" s="17" customFormat="1" ht="15" customHeight="1">
      <c r="A427" s="63"/>
      <c r="B427" s="41" t="s">
        <v>15</v>
      </c>
      <c r="C427" s="101" t="s">
        <v>16</v>
      </c>
      <c r="D427" s="28">
        <v>163</v>
      </c>
      <c r="E427" s="84"/>
      <c r="F427" s="85">
        <f t="shared" ref="F427" si="89">D427*E427</f>
        <v>0</v>
      </c>
      <c r="G427" s="123"/>
      <c r="H427" s="123"/>
      <c r="I427" s="123"/>
      <c r="J427" s="123"/>
      <c r="K427" s="123"/>
      <c r="L427" s="123"/>
      <c r="M427" s="123"/>
      <c r="N427" s="123"/>
      <c r="O427" s="123"/>
    </row>
    <row r="428" spans="1:15" s="17" customFormat="1" ht="15" customHeight="1">
      <c r="A428" s="63"/>
      <c r="B428" s="44"/>
      <c r="C428" s="104"/>
      <c r="D428" s="28"/>
      <c r="E428" s="84"/>
      <c r="F428" s="85"/>
      <c r="G428" s="123"/>
      <c r="H428" s="123"/>
      <c r="I428" s="123"/>
      <c r="J428" s="123"/>
      <c r="K428" s="123"/>
      <c r="L428" s="123"/>
      <c r="M428" s="123"/>
      <c r="N428" s="123"/>
      <c r="O428" s="123"/>
    </row>
    <row r="429" spans="1:15" s="17" customFormat="1" ht="15" customHeight="1">
      <c r="A429" s="63">
        <f t="shared" si="73"/>
        <v>132</v>
      </c>
      <c r="B429" s="44" t="s">
        <v>192</v>
      </c>
      <c r="C429" s="104"/>
      <c r="D429" s="28"/>
      <c r="E429" s="84"/>
      <c r="F429" s="85"/>
      <c r="G429" s="123"/>
      <c r="H429" s="123"/>
      <c r="I429" s="123"/>
      <c r="J429" s="123"/>
      <c r="K429" s="123"/>
      <c r="L429" s="123"/>
      <c r="M429" s="123"/>
      <c r="N429" s="123"/>
      <c r="O429" s="123"/>
    </row>
    <row r="430" spans="1:15" s="17" customFormat="1" ht="15" customHeight="1">
      <c r="A430" s="63"/>
      <c r="B430" s="41" t="s">
        <v>15</v>
      </c>
      <c r="C430" s="101" t="s">
        <v>16</v>
      </c>
      <c r="D430" s="28">
        <v>1080</v>
      </c>
      <c r="E430" s="84"/>
      <c r="F430" s="85">
        <f t="shared" ref="F430" si="90">D430*E430</f>
        <v>0</v>
      </c>
      <c r="G430" s="123"/>
      <c r="H430" s="123"/>
      <c r="I430" s="123"/>
      <c r="J430" s="123"/>
      <c r="K430" s="123"/>
      <c r="L430" s="123"/>
      <c r="M430" s="123"/>
      <c r="N430" s="123"/>
      <c r="O430" s="123"/>
    </row>
    <row r="431" spans="1:15" s="17" customFormat="1" ht="15" customHeight="1">
      <c r="A431" s="63"/>
      <c r="B431" s="44"/>
      <c r="C431" s="104"/>
      <c r="D431" s="28"/>
      <c r="E431" s="84"/>
      <c r="F431" s="85"/>
      <c r="G431" s="123"/>
      <c r="H431" s="123"/>
      <c r="I431" s="123"/>
      <c r="J431" s="123"/>
      <c r="K431" s="123"/>
      <c r="L431" s="123"/>
      <c r="M431" s="123"/>
      <c r="N431" s="123"/>
      <c r="O431" s="123"/>
    </row>
    <row r="432" spans="1:15" s="17" customFormat="1" ht="15" customHeight="1">
      <c r="A432" s="63">
        <f t="shared" ref="A432" si="91">+A429+1</f>
        <v>133</v>
      </c>
      <c r="B432" s="44" t="s">
        <v>193</v>
      </c>
      <c r="C432" s="104"/>
      <c r="D432" s="28"/>
      <c r="E432" s="84"/>
      <c r="F432" s="85"/>
      <c r="G432" s="123"/>
      <c r="H432" s="123"/>
      <c r="I432" s="123"/>
      <c r="J432" s="123"/>
      <c r="K432" s="123"/>
      <c r="L432" s="123"/>
      <c r="M432" s="123"/>
      <c r="N432" s="123"/>
      <c r="O432" s="123"/>
    </row>
    <row r="433" spans="1:15" s="17" customFormat="1" ht="15" customHeight="1">
      <c r="A433" s="63"/>
      <c r="B433" s="41" t="s">
        <v>15</v>
      </c>
      <c r="C433" s="101" t="s">
        <v>16</v>
      </c>
      <c r="D433" s="28">
        <v>540</v>
      </c>
      <c r="E433" s="84"/>
      <c r="F433" s="85">
        <f t="shared" ref="F433" si="92">D433*E433</f>
        <v>0</v>
      </c>
      <c r="G433" s="123"/>
      <c r="H433" s="123"/>
      <c r="I433" s="123"/>
      <c r="J433" s="123"/>
      <c r="K433" s="123"/>
      <c r="L433" s="123"/>
      <c r="M433" s="123"/>
      <c r="N433" s="123"/>
      <c r="O433" s="123"/>
    </row>
    <row r="434" spans="1:15" s="17" customFormat="1" ht="15" customHeight="1">
      <c r="A434" s="63"/>
      <c r="B434" s="44"/>
      <c r="C434" s="104"/>
      <c r="D434" s="28"/>
      <c r="E434" s="84"/>
      <c r="F434" s="85"/>
      <c r="G434" s="123"/>
      <c r="H434" s="123"/>
      <c r="I434" s="123"/>
      <c r="J434" s="123"/>
      <c r="K434" s="123"/>
      <c r="L434" s="123"/>
      <c r="M434" s="123"/>
      <c r="N434" s="123"/>
      <c r="O434" s="123"/>
    </row>
    <row r="435" spans="1:15" s="17" customFormat="1" ht="15" customHeight="1">
      <c r="A435" s="63">
        <f t="shared" si="71"/>
        <v>134</v>
      </c>
      <c r="B435" s="44" t="s">
        <v>194</v>
      </c>
      <c r="C435" s="104"/>
      <c r="D435" s="28"/>
      <c r="E435" s="84"/>
      <c r="F435" s="85"/>
      <c r="G435" s="123"/>
      <c r="H435" s="123"/>
      <c r="I435" s="123"/>
      <c r="J435" s="123"/>
      <c r="K435" s="123"/>
      <c r="L435" s="123"/>
      <c r="M435" s="123"/>
      <c r="N435" s="123"/>
      <c r="O435" s="123"/>
    </row>
    <row r="436" spans="1:15" s="17" customFormat="1" ht="15" customHeight="1">
      <c r="A436" s="63"/>
      <c r="B436" s="41" t="s">
        <v>15</v>
      </c>
      <c r="C436" s="101" t="s">
        <v>16</v>
      </c>
      <c r="D436" s="28">
        <v>127</v>
      </c>
      <c r="E436" s="84"/>
      <c r="F436" s="85">
        <f t="shared" ref="F436" si="93">D436*E436</f>
        <v>0</v>
      </c>
      <c r="G436" s="123"/>
      <c r="H436" s="123"/>
      <c r="I436" s="123"/>
      <c r="J436" s="123"/>
      <c r="K436" s="123"/>
      <c r="L436" s="123"/>
      <c r="M436" s="123"/>
      <c r="N436" s="123"/>
      <c r="O436" s="123"/>
    </row>
    <row r="437" spans="1:15" s="17" customFormat="1" ht="15" customHeight="1">
      <c r="A437" s="63"/>
      <c r="B437" s="44"/>
      <c r="C437" s="104"/>
      <c r="D437" s="28"/>
      <c r="E437" s="84"/>
      <c r="F437" s="85"/>
      <c r="G437" s="123"/>
      <c r="H437" s="123"/>
      <c r="I437" s="123"/>
      <c r="J437" s="123"/>
      <c r="K437" s="123"/>
      <c r="L437" s="123"/>
      <c r="M437" s="123"/>
      <c r="N437" s="123"/>
      <c r="O437" s="123"/>
    </row>
    <row r="438" spans="1:15" s="17" customFormat="1" ht="15" customHeight="1">
      <c r="A438" s="63">
        <f t="shared" si="73"/>
        <v>135</v>
      </c>
      <c r="B438" s="44" t="s">
        <v>195</v>
      </c>
      <c r="C438" s="104"/>
      <c r="D438" s="28"/>
      <c r="E438" s="84"/>
      <c r="F438" s="85"/>
      <c r="G438" s="123"/>
      <c r="H438" s="123"/>
      <c r="I438" s="123"/>
      <c r="J438" s="123"/>
      <c r="K438" s="123"/>
      <c r="L438" s="123"/>
      <c r="M438" s="123"/>
      <c r="N438" s="123"/>
      <c r="O438" s="123"/>
    </row>
    <row r="439" spans="1:15" s="17" customFormat="1" ht="15" customHeight="1">
      <c r="A439" s="63"/>
      <c r="B439" s="41" t="s">
        <v>15</v>
      </c>
      <c r="C439" s="101" t="s">
        <v>16</v>
      </c>
      <c r="D439" s="28">
        <v>83</v>
      </c>
      <c r="E439" s="84"/>
      <c r="F439" s="85">
        <f t="shared" ref="F439" si="94">D439*E439</f>
        <v>0</v>
      </c>
      <c r="G439" s="123"/>
      <c r="H439" s="123"/>
      <c r="I439" s="123"/>
      <c r="J439" s="123"/>
      <c r="K439" s="123"/>
      <c r="L439" s="123"/>
      <c r="M439" s="123"/>
      <c r="N439" s="123"/>
      <c r="O439" s="123"/>
    </row>
    <row r="440" spans="1:15" s="17" customFormat="1" ht="15" customHeight="1">
      <c r="A440" s="63"/>
      <c r="B440" s="44"/>
      <c r="C440" s="104"/>
      <c r="D440" s="28"/>
      <c r="E440" s="84"/>
      <c r="F440" s="85"/>
      <c r="G440" s="123"/>
      <c r="H440" s="123"/>
      <c r="I440" s="123"/>
      <c r="J440" s="123"/>
      <c r="K440" s="123"/>
      <c r="L440" s="123"/>
      <c r="M440" s="123"/>
      <c r="N440" s="123"/>
      <c r="O440" s="123"/>
    </row>
    <row r="441" spans="1:15" s="17" customFormat="1" ht="15" customHeight="1">
      <c r="A441" s="63">
        <f t="shared" ref="A441" si="95">+A438+1</f>
        <v>136</v>
      </c>
      <c r="B441" s="44" t="s">
        <v>196</v>
      </c>
      <c r="C441" s="104"/>
      <c r="D441" s="28"/>
      <c r="E441" s="84"/>
      <c r="F441" s="85"/>
      <c r="G441" s="123"/>
      <c r="H441" s="123"/>
      <c r="I441" s="123"/>
      <c r="J441" s="123"/>
      <c r="K441" s="123"/>
      <c r="L441" s="123"/>
      <c r="M441" s="123"/>
      <c r="N441" s="123"/>
      <c r="O441" s="123"/>
    </row>
    <row r="442" spans="1:15" s="17" customFormat="1" ht="15" customHeight="1">
      <c r="A442" s="63"/>
      <c r="B442" s="41" t="s">
        <v>15</v>
      </c>
      <c r="C442" s="101" t="s">
        <v>16</v>
      </c>
      <c r="D442" s="28">
        <v>40</v>
      </c>
      <c r="E442" s="84"/>
      <c r="F442" s="85">
        <f t="shared" ref="F442" si="96">D442*E442</f>
        <v>0</v>
      </c>
      <c r="G442" s="123"/>
      <c r="H442" s="123"/>
      <c r="I442" s="123"/>
      <c r="J442" s="123"/>
      <c r="K442" s="123"/>
      <c r="L442" s="123"/>
      <c r="M442" s="123"/>
      <c r="N442" s="123"/>
      <c r="O442" s="123"/>
    </row>
    <row r="443" spans="1:15" s="17" customFormat="1" ht="15" customHeight="1" thickBot="1">
      <c r="A443" s="63"/>
      <c r="B443" s="44"/>
      <c r="C443" s="104"/>
      <c r="D443" s="28"/>
      <c r="E443" s="84"/>
      <c r="F443" s="85"/>
      <c r="G443" s="123"/>
      <c r="H443" s="123"/>
      <c r="I443" s="123"/>
      <c r="J443" s="123"/>
      <c r="K443" s="123"/>
      <c r="L443" s="123"/>
      <c r="M443" s="123"/>
      <c r="N443" s="123"/>
      <c r="O443" s="123"/>
    </row>
    <row r="444" spans="1:15" s="19" customFormat="1" ht="29.25" customHeight="1" thickBot="1">
      <c r="A444" s="150"/>
      <c r="B444" s="175" t="s">
        <v>210</v>
      </c>
      <c r="C444" s="176"/>
      <c r="D444" s="176"/>
      <c r="E444" s="176"/>
      <c r="F444" s="152">
        <f>+SUM(F286:F443)</f>
        <v>0</v>
      </c>
      <c r="G444" s="123"/>
      <c r="H444" s="123"/>
      <c r="I444" s="123"/>
      <c r="J444" s="123"/>
      <c r="K444" s="123"/>
      <c r="L444" s="123"/>
      <c r="M444" s="123"/>
      <c r="N444" s="123"/>
      <c r="O444" s="123"/>
    </row>
    <row r="445" spans="1:15" s="17" customFormat="1" ht="15" customHeight="1">
      <c r="A445" s="65" t="s">
        <v>198</v>
      </c>
      <c r="B445" s="22" t="s">
        <v>117</v>
      </c>
      <c r="C445" s="43"/>
      <c r="D445" s="75"/>
      <c r="E445" s="48"/>
      <c r="F445" s="60"/>
      <c r="G445" s="123"/>
      <c r="H445" s="123"/>
      <c r="I445" s="123"/>
      <c r="J445" s="123"/>
      <c r="K445" s="123"/>
      <c r="L445" s="123"/>
      <c r="M445" s="123"/>
      <c r="N445" s="123"/>
      <c r="O445" s="123"/>
    </row>
    <row r="446" spans="1:15" s="17" customFormat="1" ht="15" customHeight="1">
      <c r="A446" s="66"/>
      <c r="B446" s="41"/>
      <c r="C446" s="43"/>
      <c r="D446" s="75"/>
      <c r="E446" s="48"/>
      <c r="F446" s="60"/>
      <c r="G446" s="123"/>
      <c r="H446" s="123"/>
      <c r="I446" s="123"/>
      <c r="J446" s="123"/>
      <c r="K446" s="123"/>
      <c r="L446" s="123"/>
      <c r="M446" s="123"/>
      <c r="N446" s="123"/>
      <c r="O446" s="123"/>
    </row>
    <row r="447" spans="1:15" s="17" customFormat="1" ht="40.5" customHeight="1">
      <c r="A447" s="63"/>
      <c r="B447" s="2" t="s">
        <v>118</v>
      </c>
      <c r="C447" s="104"/>
      <c r="D447" s="28"/>
      <c r="E447" s="84"/>
      <c r="F447" s="85">
        <f t="shared" ref="F447" si="97">D447*E447</f>
        <v>0</v>
      </c>
      <c r="G447" s="123"/>
      <c r="H447" s="123"/>
      <c r="I447" s="123"/>
      <c r="J447" s="123"/>
      <c r="K447" s="123"/>
      <c r="L447" s="123"/>
      <c r="M447" s="123"/>
      <c r="N447" s="123"/>
      <c r="O447" s="123"/>
    </row>
    <row r="448" spans="1:15" s="17" customFormat="1" ht="24.75" customHeight="1">
      <c r="A448" s="63">
        <f>A441+1</f>
        <v>137</v>
      </c>
      <c r="B448" s="44" t="s">
        <v>235</v>
      </c>
      <c r="C448" s="102"/>
      <c r="D448" s="28"/>
      <c r="E448" s="84"/>
      <c r="F448" s="85">
        <f>D448*E448</f>
        <v>0</v>
      </c>
      <c r="G448" s="123"/>
      <c r="H448" s="123"/>
      <c r="I448" s="123"/>
      <c r="J448" s="123"/>
      <c r="K448" s="123"/>
      <c r="L448" s="123"/>
      <c r="M448" s="123"/>
      <c r="N448" s="123"/>
      <c r="O448" s="123"/>
    </row>
    <row r="449" spans="1:15" s="17" customFormat="1" ht="24.75" customHeight="1">
      <c r="A449" s="65"/>
      <c r="B449" s="41" t="s">
        <v>10</v>
      </c>
      <c r="C449" s="104" t="s">
        <v>11</v>
      </c>
      <c r="D449" s="28">
        <v>945</v>
      </c>
      <c r="E449" s="84"/>
      <c r="F449" s="85">
        <f t="shared" ref="F449" si="98">D449*E449</f>
        <v>0</v>
      </c>
      <c r="G449" s="123"/>
      <c r="H449" s="123"/>
      <c r="I449" s="123"/>
      <c r="J449" s="123"/>
      <c r="K449" s="123"/>
      <c r="L449" s="123"/>
      <c r="M449" s="123"/>
      <c r="N449" s="123"/>
      <c r="O449" s="123"/>
    </row>
    <row r="450" spans="1:15" s="17" customFormat="1" ht="24.75" customHeight="1">
      <c r="A450" s="63">
        <f>A448+1</f>
        <v>138</v>
      </c>
      <c r="B450" s="44" t="s">
        <v>116</v>
      </c>
      <c r="C450" s="102"/>
      <c r="D450" s="28">
        <v>0</v>
      </c>
      <c r="E450" s="84"/>
      <c r="F450" s="85">
        <f>D450*E450</f>
        <v>0</v>
      </c>
      <c r="G450" s="123"/>
      <c r="H450" s="123"/>
      <c r="I450" s="123"/>
      <c r="J450" s="123"/>
      <c r="K450" s="123"/>
      <c r="L450" s="123"/>
      <c r="M450" s="123"/>
      <c r="N450" s="123"/>
      <c r="O450" s="123"/>
    </row>
    <row r="451" spans="1:15" s="17" customFormat="1" ht="24.75" customHeight="1">
      <c r="A451" s="65"/>
      <c r="B451" s="41" t="s">
        <v>10</v>
      </c>
      <c r="C451" s="104" t="s">
        <v>11</v>
      </c>
      <c r="D451" s="28">
        <v>105</v>
      </c>
      <c r="E451" s="84"/>
      <c r="F451" s="85">
        <f t="shared" ref="F451:F473" si="99">D451*E451</f>
        <v>0</v>
      </c>
      <c r="G451" s="123"/>
      <c r="H451" s="123"/>
      <c r="I451" s="123"/>
      <c r="J451" s="123"/>
      <c r="K451" s="123"/>
      <c r="L451" s="123"/>
      <c r="M451" s="123"/>
      <c r="N451" s="123"/>
      <c r="O451" s="123"/>
    </row>
    <row r="452" spans="1:15" s="17" customFormat="1" ht="24.75" customHeight="1">
      <c r="A452" s="63">
        <f>A450+1</f>
        <v>139</v>
      </c>
      <c r="B452" s="44" t="s">
        <v>110</v>
      </c>
      <c r="C452" s="103"/>
      <c r="D452" s="28">
        <v>0</v>
      </c>
      <c r="E452" s="84"/>
      <c r="F452" s="85">
        <f t="shared" si="99"/>
        <v>0</v>
      </c>
      <c r="G452" s="123"/>
      <c r="H452" s="123"/>
      <c r="I452" s="123"/>
      <c r="J452" s="123"/>
      <c r="K452" s="123"/>
      <c r="L452" s="123"/>
      <c r="M452" s="123"/>
      <c r="N452" s="123"/>
      <c r="O452" s="123"/>
    </row>
    <row r="453" spans="1:15" s="17" customFormat="1" ht="24.75" customHeight="1">
      <c r="A453" s="65"/>
      <c r="B453" s="41" t="s">
        <v>10</v>
      </c>
      <c r="C453" s="104" t="s">
        <v>11</v>
      </c>
      <c r="D453" s="28">
        <v>158</v>
      </c>
      <c r="E453" s="84"/>
      <c r="F453" s="85">
        <f t="shared" si="99"/>
        <v>0</v>
      </c>
      <c r="G453" s="123"/>
      <c r="H453" s="123"/>
      <c r="I453" s="123"/>
      <c r="J453" s="123"/>
      <c r="K453" s="123"/>
      <c r="L453" s="123"/>
      <c r="M453" s="123"/>
      <c r="N453" s="123"/>
      <c r="O453" s="123"/>
    </row>
    <row r="454" spans="1:15" s="17" customFormat="1" ht="24.75" customHeight="1">
      <c r="A454" s="63">
        <f>A452+1</f>
        <v>140</v>
      </c>
      <c r="B454" s="44" t="s">
        <v>111</v>
      </c>
      <c r="C454" s="104"/>
      <c r="D454" s="28">
        <v>0</v>
      </c>
      <c r="E454" s="84"/>
      <c r="F454" s="85">
        <f t="shared" si="99"/>
        <v>0</v>
      </c>
      <c r="G454" s="123"/>
      <c r="H454" s="123"/>
      <c r="I454" s="123"/>
      <c r="J454" s="123"/>
      <c r="K454" s="123"/>
      <c r="L454" s="123"/>
      <c r="M454" s="123"/>
      <c r="N454" s="123"/>
      <c r="O454" s="123"/>
    </row>
    <row r="455" spans="1:15" s="17" customFormat="1" ht="24.75" customHeight="1">
      <c r="A455" s="65"/>
      <c r="B455" s="41" t="s">
        <v>112</v>
      </c>
      <c r="C455" s="101" t="s">
        <v>11</v>
      </c>
      <c r="D455" s="28">
        <v>210</v>
      </c>
      <c r="E455" s="84"/>
      <c r="F455" s="85">
        <f t="shared" si="99"/>
        <v>0</v>
      </c>
      <c r="G455" s="123"/>
      <c r="H455" s="123"/>
      <c r="I455" s="123"/>
      <c r="J455" s="123"/>
      <c r="K455" s="123"/>
      <c r="L455" s="123"/>
      <c r="M455" s="123"/>
      <c r="N455" s="123"/>
      <c r="O455" s="123"/>
    </row>
    <row r="456" spans="1:15" s="17" customFormat="1" ht="24.75" customHeight="1">
      <c r="A456" s="63">
        <f>A454+1</f>
        <v>141</v>
      </c>
      <c r="B456" s="44" t="s">
        <v>113</v>
      </c>
      <c r="C456" s="104"/>
      <c r="D456" s="28">
        <v>0</v>
      </c>
      <c r="E456" s="84"/>
      <c r="F456" s="85">
        <f t="shared" si="99"/>
        <v>0</v>
      </c>
      <c r="G456" s="123"/>
      <c r="H456" s="123"/>
      <c r="I456" s="123"/>
      <c r="J456" s="123"/>
      <c r="K456" s="123"/>
      <c r="L456" s="123"/>
      <c r="M456" s="123"/>
      <c r="N456" s="123"/>
      <c r="O456" s="123"/>
    </row>
    <row r="457" spans="1:15" s="17" customFormat="1" ht="24.75" customHeight="1">
      <c r="A457" s="65"/>
      <c r="B457" s="41" t="s">
        <v>15</v>
      </c>
      <c r="C457" s="101" t="s">
        <v>16</v>
      </c>
      <c r="D457" s="28">
        <v>23</v>
      </c>
      <c r="E457" s="84"/>
      <c r="F457" s="85">
        <f t="shared" si="99"/>
        <v>0</v>
      </c>
      <c r="G457" s="123"/>
      <c r="H457" s="123"/>
      <c r="I457" s="123"/>
      <c r="J457" s="123"/>
      <c r="K457" s="123"/>
      <c r="L457" s="123"/>
      <c r="M457" s="123"/>
      <c r="N457" s="123"/>
      <c r="O457" s="123"/>
    </row>
    <row r="458" spans="1:15" s="17" customFormat="1" ht="24.75" customHeight="1">
      <c r="A458" s="63"/>
      <c r="B458" s="44" t="s">
        <v>141</v>
      </c>
      <c r="C458" s="104"/>
      <c r="D458" s="28">
        <v>0</v>
      </c>
      <c r="E458" s="84"/>
      <c r="F458" s="85">
        <f t="shared" si="99"/>
        <v>0</v>
      </c>
      <c r="G458" s="123"/>
      <c r="H458" s="123"/>
      <c r="I458" s="123"/>
      <c r="J458" s="123"/>
      <c r="K458" s="123"/>
      <c r="L458" s="123"/>
      <c r="M458" s="123"/>
      <c r="N458" s="123"/>
      <c r="O458" s="123"/>
    </row>
    <row r="459" spans="1:15" s="17" customFormat="1" ht="24.75" customHeight="1">
      <c r="A459" s="63">
        <f>A456+1</f>
        <v>142</v>
      </c>
      <c r="B459" s="44" t="s">
        <v>236</v>
      </c>
      <c r="C459" s="104"/>
      <c r="D459" s="28">
        <v>0</v>
      </c>
      <c r="E459" s="84"/>
      <c r="F459" s="85">
        <f t="shared" si="99"/>
        <v>0</v>
      </c>
      <c r="G459" s="123"/>
      <c r="H459" s="123"/>
      <c r="I459" s="123"/>
      <c r="J459" s="123"/>
      <c r="K459" s="123"/>
      <c r="L459" s="123"/>
      <c r="M459" s="123"/>
      <c r="N459" s="123"/>
      <c r="O459" s="123"/>
    </row>
    <row r="460" spans="1:15" s="17" customFormat="1" ht="24.75" customHeight="1">
      <c r="A460" s="65"/>
      <c r="B460" s="41" t="s">
        <v>15</v>
      </c>
      <c r="C460" s="101" t="s">
        <v>16</v>
      </c>
      <c r="D460" s="28">
        <v>6</v>
      </c>
      <c r="E460" s="84"/>
      <c r="F460" s="85">
        <f t="shared" si="99"/>
        <v>0</v>
      </c>
      <c r="G460" s="123"/>
      <c r="H460" s="123"/>
      <c r="I460" s="123"/>
      <c r="J460" s="123"/>
      <c r="K460" s="123"/>
      <c r="L460" s="123"/>
      <c r="M460" s="123"/>
      <c r="N460" s="123"/>
      <c r="O460" s="123"/>
    </row>
    <row r="461" spans="1:15" s="17" customFormat="1" ht="24.75" customHeight="1">
      <c r="A461" s="63">
        <f>A459+1</f>
        <v>143</v>
      </c>
      <c r="B461" s="44" t="s">
        <v>119</v>
      </c>
      <c r="C461" s="104"/>
      <c r="D461" s="28">
        <v>0</v>
      </c>
      <c r="E461" s="84"/>
      <c r="F461" s="85">
        <f t="shared" si="99"/>
        <v>0</v>
      </c>
      <c r="G461" s="123"/>
      <c r="H461" s="123"/>
      <c r="I461" s="123"/>
      <c r="J461" s="123"/>
      <c r="K461" s="123"/>
      <c r="L461" s="123"/>
      <c r="M461" s="123"/>
      <c r="N461" s="123"/>
      <c r="O461" s="123"/>
    </row>
    <row r="462" spans="1:15" s="17" customFormat="1" ht="24.75" customHeight="1">
      <c r="A462" s="65"/>
      <c r="B462" s="41" t="s">
        <v>15</v>
      </c>
      <c r="C462" s="101" t="s">
        <v>16</v>
      </c>
      <c r="D462" s="28">
        <v>5</v>
      </c>
      <c r="E462" s="84"/>
      <c r="F462" s="85">
        <f t="shared" si="99"/>
        <v>0</v>
      </c>
      <c r="G462" s="123"/>
      <c r="H462" s="123"/>
      <c r="I462" s="123"/>
      <c r="J462" s="123"/>
      <c r="K462" s="123"/>
      <c r="L462" s="123"/>
      <c r="M462" s="123"/>
      <c r="N462" s="123"/>
      <c r="O462" s="123"/>
    </row>
    <row r="463" spans="1:15" s="17" customFormat="1" ht="24.75" customHeight="1">
      <c r="A463" s="63">
        <f>A461+1</f>
        <v>144</v>
      </c>
      <c r="B463" s="44" t="s">
        <v>114</v>
      </c>
      <c r="C463" s="104"/>
      <c r="D463" s="28">
        <v>0</v>
      </c>
      <c r="E463" s="84"/>
      <c r="F463" s="85">
        <f t="shared" si="99"/>
        <v>0</v>
      </c>
      <c r="G463" s="123"/>
      <c r="H463" s="123"/>
      <c r="I463" s="123"/>
      <c r="J463" s="123"/>
      <c r="K463" s="123"/>
      <c r="L463" s="123"/>
      <c r="M463" s="123"/>
      <c r="N463" s="123"/>
      <c r="O463" s="123"/>
    </row>
    <row r="464" spans="1:15" s="17" customFormat="1" ht="24.75" customHeight="1">
      <c r="A464" s="65"/>
      <c r="B464" s="41" t="s">
        <v>15</v>
      </c>
      <c r="C464" s="101" t="s">
        <v>16</v>
      </c>
      <c r="D464" s="28">
        <v>4</v>
      </c>
      <c r="E464" s="84"/>
      <c r="F464" s="85">
        <f t="shared" si="99"/>
        <v>0</v>
      </c>
      <c r="G464" s="123"/>
      <c r="H464" s="123"/>
      <c r="I464" s="123"/>
      <c r="J464" s="123"/>
      <c r="K464" s="123"/>
      <c r="L464" s="123"/>
      <c r="M464" s="123"/>
      <c r="N464" s="123"/>
      <c r="O464" s="123"/>
    </row>
    <row r="465" spans="1:15" s="17" customFormat="1" ht="24.75" customHeight="1">
      <c r="A465" s="63">
        <f>+A463+1</f>
        <v>145</v>
      </c>
      <c r="B465" s="44" t="s">
        <v>237</v>
      </c>
      <c r="C465" s="104"/>
      <c r="D465" s="28"/>
      <c r="E465" s="84"/>
      <c r="F465" s="85"/>
      <c r="G465" s="123"/>
      <c r="H465" s="123"/>
      <c r="I465" s="123"/>
      <c r="J465" s="123"/>
      <c r="K465" s="123"/>
      <c r="L465" s="123"/>
      <c r="M465" s="123"/>
      <c r="N465" s="123"/>
      <c r="O465" s="123"/>
    </row>
    <row r="466" spans="1:15" s="17" customFormat="1" ht="24.75" customHeight="1">
      <c r="A466" s="65"/>
      <c r="B466" s="41" t="s">
        <v>238</v>
      </c>
      <c r="C466" s="101" t="s">
        <v>131</v>
      </c>
      <c r="D466" s="28">
        <v>10</v>
      </c>
      <c r="E466" s="84"/>
      <c r="F466" s="85">
        <f>D466*E466</f>
        <v>0</v>
      </c>
      <c r="G466" s="123"/>
      <c r="H466" s="123"/>
      <c r="I466" s="123"/>
      <c r="J466" s="123"/>
      <c r="K466" s="123"/>
      <c r="L466" s="123"/>
      <c r="M466" s="123"/>
      <c r="N466" s="123"/>
      <c r="O466" s="123"/>
    </row>
    <row r="467" spans="1:15" s="117" customFormat="1" ht="24.75" customHeight="1">
      <c r="A467" s="119">
        <f>A465+1</f>
        <v>146</v>
      </c>
      <c r="B467" s="161" t="s">
        <v>239</v>
      </c>
      <c r="C467" s="162"/>
      <c r="D467" s="28"/>
      <c r="E467" s="96"/>
      <c r="F467" s="93"/>
      <c r="G467" s="127"/>
      <c r="H467" s="127"/>
      <c r="I467" s="127"/>
      <c r="J467" s="127"/>
      <c r="K467" s="127"/>
      <c r="L467" s="127"/>
      <c r="M467" s="127"/>
      <c r="N467" s="127"/>
      <c r="O467" s="127"/>
    </row>
    <row r="468" spans="1:15" s="117" customFormat="1" ht="24.75" customHeight="1">
      <c r="A468" s="157"/>
      <c r="B468" s="163" t="s">
        <v>240</v>
      </c>
      <c r="C468" s="101" t="s">
        <v>241</v>
      </c>
      <c r="D468" s="28">
        <v>600</v>
      </c>
      <c r="E468" s="96"/>
      <c r="F468" s="93">
        <f>D468*E468</f>
        <v>0</v>
      </c>
      <c r="G468" s="127"/>
      <c r="H468" s="127"/>
      <c r="I468" s="127"/>
      <c r="J468" s="127"/>
      <c r="K468" s="127"/>
      <c r="L468" s="127"/>
      <c r="M468" s="127"/>
      <c r="N468" s="127"/>
      <c r="O468" s="127"/>
    </row>
    <row r="469" spans="1:15" s="117" customFormat="1" ht="24.75" customHeight="1">
      <c r="A469" s="119">
        <f>A467+1</f>
        <v>147</v>
      </c>
      <c r="B469" s="161" t="s">
        <v>120</v>
      </c>
      <c r="C469" s="162"/>
      <c r="D469" s="28"/>
      <c r="E469" s="96"/>
      <c r="F469" s="93">
        <f t="shared" si="99"/>
        <v>0</v>
      </c>
      <c r="G469" s="127"/>
      <c r="H469" s="127"/>
      <c r="I469" s="127"/>
      <c r="J469" s="127"/>
      <c r="K469" s="127"/>
      <c r="L469" s="127"/>
      <c r="M469" s="127"/>
      <c r="N469" s="127"/>
      <c r="O469" s="127"/>
    </row>
    <row r="470" spans="1:15" s="117" customFormat="1" ht="24.75" customHeight="1">
      <c r="A470" s="157"/>
      <c r="B470" s="163" t="s">
        <v>31</v>
      </c>
      <c r="C470" s="101" t="s">
        <v>32</v>
      </c>
      <c r="D470" s="28">
        <v>1</v>
      </c>
      <c r="E470" s="96"/>
      <c r="F470" s="93">
        <f>D470*E470</f>
        <v>0</v>
      </c>
      <c r="G470" s="127"/>
      <c r="H470" s="127"/>
      <c r="I470" s="127"/>
      <c r="J470" s="127"/>
      <c r="K470" s="127"/>
      <c r="L470" s="127"/>
      <c r="M470" s="127"/>
      <c r="N470" s="127"/>
      <c r="O470" s="127"/>
    </row>
    <row r="471" spans="1:15" s="117" customFormat="1" ht="24.75" customHeight="1">
      <c r="A471" s="119">
        <f>A469+1</f>
        <v>148</v>
      </c>
      <c r="B471" s="161" t="s">
        <v>242</v>
      </c>
      <c r="C471" s="21"/>
      <c r="D471" s="13">
        <v>0</v>
      </c>
      <c r="E471" s="96"/>
      <c r="F471" s="93">
        <f t="shared" ref="F471:F472" si="100">D471*E471</f>
        <v>0</v>
      </c>
      <c r="G471" s="127"/>
      <c r="H471" s="127"/>
      <c r="I471" s="127"/>
      <c r="J471" s="127"/>
      <c r="K471" s="127"/>
      <c r="L471" s="127"/>
      <c r="M471" s="127"/>
      <c r="N471" s="127"/>
      <c r="O471" s="127"/>
    </row>
    <row r="472" spans="1:15" s="160" customFormat="1" ht="24.75" customHeight="1">
      <c r="A472" s="158"/>
      <c r="B472" s="163" t="s">
        <v>31</v>
      </c>
      <c r="C472" s="101" t="s">
        <v>32</v>
      </c>
      <c r="D472" s="28">
        <v>1</v>
      </c>
      <c r="E472" s="96"/>
      <c r="F472" s="93">
        <f t="shared" si="100"/>
        <v>0</v>
      </c>
      <c r="G472" s="159"/>
      <c r="H472" s="159"/>
      <c r="I472" s="159"/>
      <c r="J472" s="159"/>
      <c r="K472" s="159"/>
      <c r="L472" s="159"/>
      <c r="M472" s="159"/>
      <c r="N472" s="159"/>
      <c r="O472" s="159"/>
    </row>
    <row r="473" spans="1:15" s="117" customFormat="1" ht="42.75" customHeight="1">
      <c r="A473" s="119">
        <f>A471+1</f>
        <v>149</v>
      </c>
      <c r="B473" s="18" t="s">
        <v>243</v>
      </c>
      <c r="C473" s="162"/>
      <c r="D473" s="28"/>
      <c r="E473" s="96"/>
      <c r="F473" s="93">
        <f t="shared" si="99"/>
        <v>0</v>
      </c>
      <c r="G473" s="127"/>
      <c r="H473" s="127"/>
      <c r="I473" s="127"/>
      <c r="J473" s="127"/>
      <c r="K473" s="127"/>
      <c r="L473" s="127"/>
      <c r="M473" s="127"/>
      <c r="N473" s="127"/>
      <c r="O473" s="127"/>
    </row>
    <row r="474" spans="1:15" s="117" customFormat="1" ht="24.75" customHeight="1">
      <c r="A474" s="157"/>
      <c r="B474" s="163" t="s">
        <v>31</v>
      </c>
      <c r="C474" s="101" t="s">
        <v>32</v>
      </c>
      <c r="D474" s="28">
        <v>1</v>
      </c>
      <c r="E474" s="96"/>
      <c r="F474" s="93">
        <f>D474*E474</f>
        <v>0</v>
      </c>
      <c r="G474" s="127"/>
      <c r="H474" s="127"/>
      <c r="I474" s="127"/>
      <c r="J474" s="127"/>
      <c r="K474" s="127"/>
      <c r="L474" s="127"/>
      <c r="M474" s="127"/>
      <c r="N474" s="127"/>
      <c r="O474" s="127"/>
    </row>
    <row r="475" spans="1:15" s="117" customFormat="1" ht="42.75" customHeight="1">
      <c r="A475" s="119">
        <f>+A473+1</f>
        <v>150</v>
      </c>
      <c r="B475" s="18" t="s">
        <v>244</v>
      </c>
      <c r="C475" s="162"/>
      <c r="D475" s="28"/>
      <c r="E475" s="96"/>
      <c r="F475" s="93"/>
      <c r="G475" s="127"/>
      <c r="H475" s="127"/>
      <c r="I475" s="127"/>
      <c r="J475" s="127"/>
      <c r="K475" s="127"/>
      <c r="L475" s="127"/>
      <c r="M475" s="127"/>
      <c r="N475" s="127"/>
      <c r="O475" s="127"/>
    </row>
    <row r="476" spans="1:15" s="117" customFormat="1" ht="24.75" customHeight="1">
      <c r="A476" s="157"/>
      <c r="B476" s="163" t="s">
        <v>245</v>
      </c>
      <c r="C476" s="101" t="s">
        <v>131</v>
      </c>
      <c r="D476" s="28">
        <v>10</v>
      </c>
      <c r="E476" s="96"/>
      <c r="F476" s="93">
        <f>D476*E476</f>
        <v>0</v>
      </c>
      <c r="G476" s="127"/>
      <c r="H476" s="127"/>
      <c r="I476" s="127"/>
      <c r="J476" s="127"/>
      <c r="K476" s="127"/>
      <c r="L476" s="127"/>
      <c r="M476" s="127"/>
      <c r="N476" s="127"/>
      <c r="O476" s="127"/>
    </row>
    <row r="477" spans="1:15" s="17" customFormat="1" ht="24.75" customHeight="1" thickBot="1">
      <c r="A477" s="63"/>
      <c r="B477" s="44"/>
      <c r="C477" s="104"/>
      <c r="D477" s="28"/>
      <c r="E477" s="84"/>
      <c r="F477" s="85"/>
      <c r="G477" s="123"/>
      <c r="H477" s="123"/>
      <c r="I477" s="123"/>
      <c r="J477" s="123"/>
      <c r="K477" s="123"/>
      <c r="L477" s="123"/>
      <c r="M477" s="123"/>
      <c r="N477" s="123"/>
      <c r="O477" s="123"/>
    </row>
    <row r="478" spans="1:15" s="19" customFormat="1" ht="29.25" customHeight="1" thickBot="1">
      <c r="A478" s="150"/>
      <c r="B478" s="175" t="s">
        <v>209</v>
      </c>
      <c r="C478" s="176"/>
      <c r="D478" s="176"/>
      <c r="E478" s="176"/>
      <c r="F478" s="152">
        <f>SUM(F449:F476)</f>
        <v>0</v>
      </c>
      <c r="G478" s="123"/>
      <c r="H478" s="123"/>
      <c r="I478" s="123"/>
      <c r="J478" s="123"/>
      <c r="K478" s="123"/>
      <c r="L478" s="123"/>
      <c r="M478" s="123"/>
      <c r="N478" s="123"/>
      <c r="O478" s="123"/>
    </row>
    <row r="479" spans="1:15" s="127" customFormat="1" ht="29.25" customHeight="1" thickBot="1">
      <c r="A479" s="124"/>
      <c r="B479" s="125"/>
      <c r="C479" s="125"/>
      <c r="D479" s="125"/>
      <c r="E479" s="125"/>
      <c r="F479" s="126"/>
    </row>
    <row r="480" spans="1:15" s="123" customFormat="1" ht="29.25" customHeight="1" thickBot="1">
      <c r="A480" s="204" t="s">
        <v>137</v>
      </c>
      <c r="B480" s="205"/>
      <c r="C480" s="205"/>
      <c r="D480" s="205"/>
      <c r="E480" s="205"/>
      <c r="F480" s="206"/>
    </row>
    <row r="481" spans="1:7" s="12" customFormat="1" ht="15" customHeight="1" thickBot="1">
      <c r="A481" s="155" t="str">
        <f>+A10</f>
        <v>I</v>
      </c>
      <c r="B481" s="171" t="str">
        <f>+B22</f>
        <v xml:space="preserve"> TOTAL HT: I -TRAVAUX DE TERRASSEMENT</v>
      </c>
      <c r="C481" s="171"/>
      <c r="D481" s="171"/>
      <c r="E481" s="171"/>
      <c r="F481" s="147">
        <f>+F22</f>
        <v>0</v>
      </c>
    </row>
    <row r="482" spans="1:7" s="12" customFormat="1" ht="15" customHeight="1" thickBot="1">
      <c r="A482" s="155" t="str">
        <f>+A23</f>
        <v>II</v>
      </c>
      <c r="B482" s="171" t="str">
        <f>+B108</f>
        <v xml:space="preserve"> TOTAL HT :II- VOIRIE PARKINGS ET AMENAGEMENTS EXTERIEURS</v>
      </c>
      <c r="C482" s="171"/>
      <c r="D482" s="171"/>
      <c r="E482" s="171"/>
      <c r="F482" s="147">
        <f>+F108</f>
        <v>0</v>
      </c>
    </row>
    <row r="483" spans="1:7" s="12" customFormat="1" ht="15" customHeight="1" thickBot="1">
      <c r="A483" s="155" t="str">
        <f>+A110</f>
        <v>III</v>
      </c>
      <c r="B483" s="171" t="str">
        <f>+B201</f>
        <v xml:space="preserve"> TOTAL HT :III- RESEAUX D'ASSAINISSEMENT</v>
      </c>
      <c r="C483" s="171"/>
      <c r="D483" s="171"/>
      <c r="E483" s="171"/>
      <c r="F483" s="147">
        <f>+F201</f>
        <v>0</v>
      </c>
    </row>
    <row r="484" spans="1:7" s="12" customFormat="1" ht="15" customHeight="1" thickBot="1">
      <c r="A484" s="155" t="str">
        <f>+A202</f>
        <v>IV</v>
      </c>
      <c r="B484" s="171" t="str">
        <f>+B282</f>
        <v xml:space="preserve"> TOTAL HT :IV- RESEAU D'EAU POTABLE</v>
      </c>
      <c r="C484" s="171"/>
      <c r="D484" s="171"/>
      <c r="E484" s="171"/>
      <c r="F484" s="147">
        <f>+F282</f>
        <v>0</v>
      </c>
    </row>
    <row r="485" spans="1:7" s="12" customFormat="1" ht="15" customHeight="1" thickBot="1">
      <c r="A485" s="155" t="s">
        <v>109</v>
      </c>
      <c r="B485" s="171" t="str">
        <f>+B444</f>
        <v xml:space="preserve"> TOTAL HT:V- ESPACE VERT ET PLANTATION</v>
      </c>
      <c r="C485" s="171"/>
      <c r="D485" s="171"/>
      <c r="E485" s="171"/>
      <c r="F485" s="147">
        <f>+F444</f>
        <v>0</v>
      </c>
    </row>
    <row r="486" spans="1:7" s="12" customFormat="1" ht="15" customHeight="1" thickBot="1">
      <c r="A486" s="155" t="str">
        <f>+A445</f>
        <v>VI</v>
      </c>
      <c r="B486" s="170" t="str">
        <f>+B478</f>
        <v xml:space="preserve"> TOTAL HT:VI- RESEAU D'ARROSAGE</v>
      </c>
      <c r="C486" s="170"/>
      <c r="D486" s="170"/>
      <c r="E486" s="170"/>
      <c r="F486" s="167">
        <f>F478</f>
        <v>0</v>
      </c>
    </row>
    <row r="487" spans="1:7" ht="27" customHeight="1">
      <c r="A487" s="178" t="s">
        <v>33</v>
      </c>
      <c r="B487" s="179"/>
      <c r="C487" s="179"/>
      <c r="D487" s="179"/>
      <c r="E487" s="180"/>
      <c r="F487" s="168">
        <f>+SUM(F481:F486)</f>
        <v>0</v>
      </c>
      <c r="G487" s="144"/>
    </row>
    <row r="488" spans="1:7" ht="25.5" customHeight="1">
      <c r="A488" s="181" t="s">
        <v>34</v>
      </c>
      <c r="B488" s="182"/>
      <c r="C488" s="182"/>
      <c r="D488" s="182"/>
      <c r="E488" s="183"/>
      <c r="F488" s="153">
        <f>F487*0.2</f>
        <v>0</v>
      </c>
    </row>
    <row r="489" spans="1:7" ht="26.25" customHeight="1" thickBot="1">
      <c r="A489" s="184" t="s">
        <v>35</v>
      </c>
      <c r="B489" s="185"/>
      <c r="C489" s="185"/>
      <c r="D489" s="185"/>
      <c r="E489" s="186"/>
      <c r="F489" s="154">
        <f>F487+F488</f>
        <v>0</v>
      </c>
      <c r="G489" s="154"/>
    </row>
    <row r="490" spans="1:7" ht="15" customHeight="1">
      <c r="A490" s="6"/>
      <c r="B490" s="7"/>
      <c r="C490" s="7"/>
      <c r="D490" s="76"/>
      <c r="E490" s="77"/>
      <c r="F490" s="86"/>
      <c r="G490" s="144"/>
    </row>
    <row r="491" spans="1:7" ht="11.25" customHeight="1">
      <c r="A491" s="6"/>
      <c r="B491" s="50"/>
      <c r="C491" s="7"/>
      <c r="D491" s="76"/>
      <c r="E491" s="78"/>
      <c r="F491" s="77"/>
    </row>
    <row r="492" spans="1:7">
      <c r="B492" s="9"/>
      <c r="F492" s="77"/>
    </row>
    <row r="493" spans="1:7">
      <c r="B493" s="9"/>
      <c r="F493" s="77"/>
    </row>
    <row r="494" spans="1:7">
      <c r="B494" s="9"/>
      <c r="F494" s="77"/>
    </row>
    <row r="495" spans="1:7">
      <c r="B495" s="9"/>
      <c r="F495" s="77"/>
    </row>
    <row r="496" spans="1:7">
      <c r="B496" s="9"/>
      <c r="F496" s="77"/>
    </row>
    <row r="497" spans="2:6">
      <c r="B497" s="9"/>
      <c r="F497" s="77"/>
    </row>
    <row r="498" spans="2:6">
      <c r="B498" s="9"/>
      <c r="F498" s="77"/>
    </row>
    <row r="499" spans="2:6">
      <c r="B499" s="9"/>
      <c r="F499" s="77"/>
    </row>
    <row r="500" spans="2:6">
      <c r="B500" s="9"/>
      <c r="F500" s="77"/>
    </row>
    <row r="501" spans="2:6">
      <c r="B501" s="9"/>
      <c r="F501" s="77"/>
    </row>
    <row r="502" spans="2:6">
      <c r="B502" s="9"/>
      <c r="F502" s="77"/>
    </row>
    <row r="503" spans="2:6">
      <c r="B503" s="9"/>
      <c r="F503" s="77"/>
    </row>
    <row r="504" spans="2:6">
      <c r="B504" s="9"/>
      <c r="F504" s="77"/>
    </row>
    <row r="505" spans="2:6">
      <c r="B505" s="9"/>
      <c r="F505" s="77"/>
    </row>
    <row r="506" spans="2:6">
      <c r="B506" s="9"/>
      <c r="F506" s="77"/>
    </row>
    <row r="507" spans="2:6">
      <c r="B507" s="9"/>
      <c r="F507" s="77"/>
    </row>
    <row r="508" spans="2:6">
      <c r="B508" s="9"/>
      <c r="F508" s="77"/>
    </row>
    <row r="509" spans="2:6">
      <c r="B509" s="9"/>
      <c r="F509" s="77"/>
    </row>
    <row r="510" spans="2:6">
      <c r="B510" s="9"/>
      <c r="F510" s="77"/>
    </row>
    <row r="511" spans="2:6">
      <c r="B511" s="9"/>
      <c r="F511" s="77"/>
    </row>
    <row r="512" spans="2:6">
      <c r="B512" s="9"/>
      <c r="F512" s="77"/>
    </row>
    <row r="513" spans="2:6">
      <c r="B513" s="9"/>
      <c r="F513" s="77"/>
    </row>
    <row r="514" spans="2:6">
      <c r="B514" s="9"/>
      <c r="F514" s="77"/>
    </row>
    <row r="515" spans="2:6">
      <c r="B515" s="9"/>
      <c r="F515" s="77"/>
    </row>
    <row r="516" spans="2:6">
      <c r="B516" s="9"/>
      <c r="F516" s="77"/>
    </row>
    <row r="517" spans="2:6">
      <c r="B517" s="9"/>
      <c r="F517" s="77"/>
    </row>
    <row r="518" spans="2:6">
      <c r="B518" s="9"/>
      <c r="F518" s="77"/>
    </row>
    <row r="519" spans="2:6">
      <c r="B519" s="9"/>
      <c r="F519" s="77"/>
    </row>
    <row r="520" spans="2:6">
      <c r="B520" s="9"/>
      <c r="F520" s="77"/>
    </row>
    <row r="521" spans="2:6">
      <c r="B521" s="9"/>
      <c r="F521" s="77"/>
    </row>
    <row r="522" spans="2:6">
      <c r="B522" s="9"/>
      <c r="F522" s="77"/>
    </row>
    <row r="523" spans="2:6">
      <c r="B523" s="9"/>
      <c r="F523" s="77"/>
    </row>
    <row r="524" spans="2:6">
      <c r="B524" s="9"/>
      <c r="F524" s="77"/>
    </row>
    <row r="525" spans="2:6">
      <c r="B525" s="9"/>
      <c r="F525" s="77"/>
    </row>
    <row r="526" spans="2:6">
      <c r="B526" s="9"/>
      <c r="F526" s="77"/>
    </row>
    <row r="527" spans="2:6">
      <c r="B527" s="9"/>
      <c r="F527" s="77"/>
    </row>
    <row r="528" spans="2:6">
      <c r="B528" s="9"/>
      <c r="F528" s="77"/>
    </row>
    <row r="529" spans="2:6">
      <c r="B529" s="9"/>
      <c r="F529" s="77"/>
    </row>
    <row r="530" spans="2:6">
      <c r="B530" s="9"/>
      <c r="F530" s="77"/>
    </row>
    <row r="531" spans="2:6">
      <c r="B531" s="9"/>
      <c r="F531" s="77"/>
    </row>
    <row r="532" spans="2:6">
      <c r="B532" s="9"/>
      <c r="F532" s="77"/>
    </row>
    <row r="533" spans="2:6">
      <c r="B533" s="9"/>
      <c r="F533" s="77"/>
    </row>
    <row r="534" spans="2:6">
      <c r="B534" s="9"/>
      <c r="F534" s="77"/>
    </row>
    <row r="535" spans="2:6">
      <c r="B535" s="9"/>
      <c r="F535" s="77"/>
    </row>
    <row r="536" spans="2:6">
      <c r="B536" s="9"/>
      <c r="F536" s="77"/>
    </row>
    <row r="537" spans="2:6">
      <c r="B537" s="9"/>
      <c r="F537" s="77"/>
    </row>
    <row r="538" spans="2:6">
      <c r="B538" s="9"/>
      <c r="F538" s="77"/>
    </row>
    <row r="539" spans="2:6">
      <c r="B539" s="9"/>
      <c r="F539" s="77"/>
    </row>
    <row r="540" spans="2:6">
      <c r="B540" s="9"/>
      <c r="F540" s="77"/>
    </row>
    <row r="541" spans="2:6">
      <c r="B541" s="9"/>
      <c r="F541" s="77"/>
    </row>
    <row r="542" spans="2:6">
      <c r="B542" s="9"/>
      <c r="F542" s="77"/>
    </row>
    <row r="543" spans="2:6">
      <c r="B543" s="9"/>
      <c r="F543" s="77"/>
    </row>
    <row r="544" spans="2:6">
      <c r="B544" s="9"/>
      <c r="F544" s="77"/>
    </row>
    <row r="545" spans="2:6">
      <c r="B545" s="9"/>
      <c r="F545" s="77"/>
    </row>
    <row r="546" spans="2:6">
      <c r="B546" s="9"/>
      <c r="F546" s="77"/>
    </row>
    <row r="547" spans="2:6">
      <c r="B547" s="9"/>
      <c r="F547" s="77"/>
    </row>
    <row r="548" spans="2:6">
      <c r="B548" s="9"/>
      <c r="F548" s="77"/>
    </row>
    <row r="549" spans="2:6">
      <c r="B549" s="9"/>
      <c r="F549" s="77"/>
    </row>
    <row r="550" spans="2:6">
      <c r="B550" s="9"/>
      <c r="F550" s="77"/>
    </row>
    <row r="551" spans="2:6">
      <c r="B551" s="9"/>
      <c r="F551" s="77"/>
    </row>
    <row r="552" spans="2:6">
      <c r="B552" s="9"/>
      <c r="F552" s="77"/>
    </row>
    <row r="553" spans="2:6">
      <c r="B553" s="9"/>
      <c r="F553" s="77"/>
    </row>
    <row r="554" spans="2:6">
      <c r="B554" s="9"/>
      <c r="F554" s="77"/>
    </row>
    <row r="555" spans="2:6">
      <c r="B555" s="9"/>
      <c r="F555" s="77"/>
    </row>
    <row r="556" spans="2:6">
      <c r="B556" s="9"/>
      <c r="F556" s="77"/>
    </row>
    <row r="557" spans="2:6">
      <c r="B557" s="9"/>
      <c r="F557" s="77"/>
    </row>
    <row r="558" spans="2:6">
      <c r="B558" s="9"/>
      <c r="F558" s="77"/>
    </row>
    <row r="559" spans="2:6">
      <c r="B559" s="9"/>
      <c r="F559" s="77"/>
    </row>
    <row r="560" spans="2:6">
      <c r="B560" s="9"/>
      <c r="F560" s="77"/>
    </row>
    <row r="561" spans="2:6">
      <c r="B561" s="9"/>
      <c r="F561" s="77"/>
    </row>
    <row r="562" spans="2:6">
      <c r="B562" s="9"/>
      <c r="F562" s="77"/>
    </row>
    <row r="563" spans="2:6">
      <c r="B563" s="9"/>
      <c r="F563" s="77"/>
    </row>
    <row r="564" spans="2:6">
      <c r="B564" s="9"/>
      <c r="F564" s="77"/>
    </row>
    <row r="565" spans="2:6">
      <c r="B565" s="9"/>
      <c r="F565" s="77"/>
    </row>
    <row r="566" spans="2:6">
      <c r="B566" s="9"/>
      <c r="F566" s="77"/>
    </row>
    <row r="567" spans="2:6">
      <c r="B567" s="9"/>
      <c r="F567" s="77"/>
    </row>
    <row r="568" spans="2:6">
      <c r="B568" s="9"/>
    </row>
    <row r="569" spans="2:6">
      <c r="B569" s="9"/>
    </row>
    <row r="570" spans="2:6">
      <c r="B570" s="9"/>
    </row>
    <row r="571" spans="2:6">
      <c r="B571" s="9"/>
    </row>
    <row r="572" spans="2:6">
      <c r="B572" s="9"/>
    </row>
    <row r="573" spans="2:6">
      <c r="B573" s="9"/>
    </row>
    <row r="574" spans="2:6">
      <c r="B574" s="9"/>
    </row>
    <row r="575" spans="2:6">
      <c r="B575" s="9"/>
    </row>
    <row r="576" spans="2:6">
      <c r="B576" s="9"/>
    </row>
    <row r="577" spans="2:2">
      <c r="B577" s="9"/>
    </row>
    <row r="578" spans="2:2">
      <c r="B578" s="9"/>
    </row>
    <row r="579" spans="2:2">
      <c r="B579" s="9"/>
    </row>
    <row r="580" spans="2:2">
      <c r="B580" s="9"/>
    </row>
    <row r="581" spans="2:2">
      <c r="B581" s="9"/>
    </row>
    <row r="582" spans="2:2">
      <c r="B582" s="9"/>
    </row>
    <row r="583" spans="2:2">
      <c r="B583" s="9"/>
    </row>
    <row r="584" spans="2:2">
      <c r="B584" s="9"/>
    </row>
    <row r="585" spans="2:2">
      <c r="B585" s="9"/>
    </row>
    <row r="586" spans="2:2">
      <c r="B586" s="9"/>
    </row>
    <row r="587" spans="2:2">
      <c r="B587" s="9"/>
    </row>
    <row r="588" spans="2:2">
      <c r="B588" s="9"/>
    </row>
    <row r="589" spans="2:2">
      <c r="B589" s="9"/>
    </row>
    <row r="590" spans="2:2">
      <c r="B590" s="9"/>
    </row>
    <row r="591" spans="2:2">
      <c r="B591" s="9"/>
    </row>
    <row r="592" spans="2:2">
      <c r="B592" s="9"/>
    </row>
    <row r="593" spans="2:2">
      <c r="B593" s="9"/>
    </row>
    <row r="594" spans="2:2">
      <c r="B594" s="9"/>
    </row>
    <row r="595" spans="2:2">
      <c r="B595" s="9"/>
    </row>
    <row r="596" spans="2:2">
      <c r="B596" s="9"/>
    </row>
    <row r="597" spans="2:2">
      <c r="B597" s="9"/>
    </row>
    <row r="598" spans="2:2">
      <c r="B598" s="9"/>
    </row>
    <row r="599" spans="2:2">
      <c r="B599" s="9"/>
    </row>
    <row r="600" spans="2:2">
      <c r="B600" s="9"/>
    </row>
    <row r="601" spans="2:2">
      <c r="B601" s="9"/>
    </row>
    <row r="602" spans="2:2">
      <c r="B602" s="9"/>
    </row>
    <row r="603" spans="2:2">
      <c r="B603" s="9"/>
    </row>
    <row r="604" spans="2:2">
      <c r="B604" s="9"/>
    </row>
    <row r="605" spans="2:2">
      <c r="B605" s="9"/>
    </row>
    <row r="606" spans="2:2">
      <c r="B606" s="9"/>
    </row>
    <row r="607" spans="2:2">
      <c r="B607" s="9"/>
    </row>
    <row r="608" spans="2:2">
      <c r="B608" s="9"/>
    </row>
    <row r="609" spans="2:2">
      <c r="B609" s="9"/>
    </row>
    <row r="610" spans="2:2">
      <c r="B610" s="9"/>
    </row>
    <row r="611" spans="2:2">
      <c r="B611" s="9"/>
    </row>
    <row r="612" spans="2:2">
      <c r="B612" s="9"/>
    </row>
    <row r="613" spans="2:2">
      <c r="B613" s="9"/>
    </row>
    <row r="614" spans="2:2">
      <c r="B614" s="9"/>
    </row>
    <row r="615" spans="2:2">
      <c r="B615" s="9"/>
    </row>
    <row r="616" spans="2:2">
      <c r="B616" s="9"/>
    </row>
    <row r="617" spans="2:2">
      <c r="B617" s="9"/>
    </row>
    <row r="618" spans="2:2">
      <c r="B618" s="9"/>
    </row>
    <row r="619" spans="2:2">
      <c r="B619" s="9"/>
    </row>
    <row r="620" spans="2:2">
      <c r="B620" s="9"/>
    </row>
    <row r="621" spans="2:2">
      <c r="B621" s="9"/>
    </row>
    <row r="622" spans="2:2">
      <c r="B622" s="9"/>
    </row>
    <row r="623" spans="2:2">
      <c r="B623" s="9"/>
    </row>
    <row r="624" spans="2:2">
      <c r="B624" s="9"/>
    </row>
    <row r="625" spans="2:2">
      <c r="B625" s="9"/>
    </row>
    <row r="626" spans="2:2">
      <c r="B626" s="9"/>
    </row>
    <row r="627" spans="2:2">
      <c r="B627" s="9"/>
    </row>
    <row r="628" spans="2:2">
      <c r="B628" s="9"/>
    </row>
    <row r="629" spans="2:2">
      <c r="B629" s="9"/>
    </row>
    <row r="630" spans="2:2">
      <c r="B630" s="9"/>
    </row>
    <row r="631" spans="2:2">
      <c r="B631" s="9"/>
    </row>
    <row r="632" spans="2:2">
      <c r="B632" s="9"/>
    </row>
    <row r="633" spans="2:2">
      <c r="B633" s="9"/>
    </row>
    <row r="634" spans="2:2">
      <c r="B634" s="9"/>
    </row>
    <row r="635" spans="2:2">
      <c r="B635" s="9"/>
    </row>
    <row r="636" spans="2:2">
      <c r="B636" s="9"/>
    </row>
    <row r="637" spans="2:2">
      <c r="B637" s="9"/>
    </row>
    <row r="638" spans="2:2">
      <c r="B638" s="9"/>
    </row>
    <row r="639" spans="2:2">
      <c r="B639" s="9"/>
    </row>
    <row r="640" spans="2:2">
      <c r="B640" s="9"/>
    </row>
    <row r="641" spans="2:2">
      <c r="B641" s="9"/>
    </row>
    <row r="642" spans="2:2">
      <c r="B642" s="9"/>
    </row>
    <row r="643" spans="2:2">
      <c r="B643" s="9"/>
    </row>
    <row r="644" spans="2:2">
      <c r="B644" s="9"/>
    </row>
    <row r="645" spans="2:2">
      <c r="B645" s="9"/>
    </row>
    <row r="646" spans="2:2">
      <c r="B646" s="9"/>
    </row>
    <row r="647" spans="2:2">
      <c r="B647" s="9"/>
    </row>
    <row r="648" spans="2:2">
      <c r="B648" s="9"/>
    </row>
    <row r="649" spans="2:2">
      <c r="B649" s="9"/>
    </row>
    <row r="650" spans="2:2">
      <c r="B650" s="9"/>
    </row>
    <row r="651" spans="2:2">
      <c r="B651" s="9"/>
    </row>
    <row r="652" spans="2:2">
      <c r="B652" s="9"/>
    </row>
    <row r="653" spans="2:2">
      <c r="B653" s="9"/>
    </row>
    <row r="654" spans="2:2">
      <c r="B654" s="9"/>
    </row>
    <row r="655" spans="2:2">
      <c r="B655" s="9"/>
    </row>
    <row r="656" spans="2:2">
      <c r="B656" s="9"/>
    </row>
    <row r="657" spans="2:2">
      <c r="B657" s="9"/>
    </row>
    <row r="658" spans="2:2">
      <c r="B658" s="9"/>
    </row>
    <row r="659" spans="2:2">
      <c r="B659" s="9"/>
    </row>
    <row r="660" spans="2:2">
      <c r="B660" s="9"/>
    </row>
    <row r="661" spans="2:2">
      <c r="B661" s="9"/>
    </row>
    <row r="662" spans="2:2">
      <c r="B662" s="9"/>
    </row>
    <row r="663" spans="2:2">
      <c r="B663" s="9"/>
    </row>
    <row r="664" spans="2:2">
      <c r="B664" s="9"/>
    </row>
    <row r="665" spans="2:2">
      <c r="B665" s="9"/>
    </row>
    <row r="666" spans="2:2">
      <c r="B666" s="9"/>
    </row>
    <row r="667" spans="2:2">
      <c r="B667" s="9"/>
    </row>
    <row r="668" spans="2:2">
      <c r="B668" s="9"/>
    </row>
    <row r="669" spans="2:2">
      <c r="B669" s="9"/>
    </row>
    <row r="670" spans="2:2">
      <c r="B670" s="9"/>
    </row>
    <row r="671" spans="2:2">
      <c r="B671" s="9"/>
    </row>
    <row r="672" spans="2:2">
      <c r="B672" s="9"/>
    </row>
    <row r="673" spans="2:2">
      <c r="B673" s="9"/>
    </row>
    <row r="674" spans="2:2">
      <c r="B674" s="9"/>
    </row>
    <row r="675" spans="2:2">
      <c r="B675" s="9"/>
    </row>
    <row r="676" spans="2:2">
      <c r="B676" s="9"/>
    </row>
    <row r="677" spans="2:2">
      <c r="B677" s="9"/>
    </row>
    <row r="678" spans="2:2">
      <c r="B678" s="9"/>
    </row>
    <row r="679" spans="2:2">
      <c r="B679" s="9"/>
    </row>
    <row r="680" spans="2:2">
      <c r="B680" s="9"/>
    </row>
    <row r="681" spans="2:2">
      <c r="B681" s="9"/>
    </row>
    <row r="682" spans="2:2">
      <c r="B682" s="9"/>
    </row>
    <row r="683" spans="2:2">
      <c r="B683" s="9"/>
    </row>
    <row r="684" spans="2:2">
      <c r="B684" s="9"/>
    </row>
    <row r="685" spans="2:2">
      <c r="B685" s="9"/>
    </row>
    <row r="686" spans="2:2">
      <c r="B686" s="9"/>
    </row>
    <row r="687" spans="2:2">
      <c r="B687" s="9"/>
    </row>
    <row r="688" spans="2:2">
      <c r="B688" s="9"/>
    </row>
    <row r="689" spans="2:2">
      <c r="B689" s="9"/>
    </row>
    <row r="690" spans="2:2">
      <c r="B690" s="9"/>
    </row>
    <row r="691" spans="2:2">
      <c r="B691" s="9"/>
    </row>
    <row r="692" spans="2:2">
      <c r="B692" s="9"/>
    </row>
    <row r="693" spans="2:2">
      <c r="B693" s="9"/>
    </row>
    <row r="694" spans="2:2">
      <c r="B694" s="9"/>
    </row>
    <row r="695" spans="2:2">
      <c r="B695" s="9"/>
    </row>
    <row r="696" spans="2:2">
      <c r="B696" s="9"/>
    </row>
    <row r="697" spans="2:2">
      <c r="B697" s="9"/>
    </row>
    <row r="698" spans="2:2">
      <c r="B698" s="9"/>
    </row>
    <row r="699" spans="2:2">
      <c r="B699" s="9"/>
    </row>
    <row r="700" spans="2:2">
      <c r="B700" s="9"/>
    </row>
    <row r="701" spans="2:2">
      <c r="B701" s="9"/>
    </row>
    <row r="702" spans="2:2">
      <c r="B702" s="9"/>
    </row>
    <row r="703" spans="2:2">
      <c r="B703" s="9"/>
    </row>
    <row r="704" spans="2:2">
      <c r="B704" s="9"/>
    </row>
    <row r="705" spans="2:2">
      <c r="B705" s="9"/>
    </row>
    <row r="706" spans="2:2">
      <c r="B706" s="9"/>
    </row>
    <row r="707" spans="2:2">
      <c r="B707" s="9"/>
    </row>
    <row r="708" spans="2:2">
      <c r="B708" s="9"/>
    </row>
    <row r="709" spans="2:2">
      <c r="B709" s="9"/>
    </row>
    <row r="710" spans="2:2">
      <c r="B710" s="9"/>
    </row>
    <row r="711" spans="2:2">
      <c r="B711" s="9"/>
    </row>
    <row r="712" spans="2:2">
      <c r="B712" s="9"/>
    </row>
    <row r="713" spans="2:2">
      <c r="B713" s="9"/>
    </row>
    <row r="714" spans="2:2">
      <c r="B714" s="9"/>
    </row>
    <row r="715" spans="2:2">
      <c r="B715" s="9"/>
    </row>
    <row r="716" spans="2:2">
      <c r="B716" s="9"/>
    </row>
    <row r="717" spans="2:2">
      <c r="B717" s="9"/>
    </row>
    <row r="718" spans="2:2">
      <c r="B718" s="9"/>
    </row>
    <row r="719" spans="2:2">
      <c r="B719" s="9"/>
    </row>
    <row r="720" spans="2:2">
      <c r="B720" s="9"/>
    </row>
    <row r="721" spans="2:2">
      <c r="B721" s="9"/>
    </row>
    <row r="722" spans="2:2">
      <c r="B722" s="9"/>
    </row>
    <row r="723" spans="2:2">
      <c r="B723" s="9"/>
    </row>
    <row r="724" spans="2:2">
      <c r="B724" s="9"/>
    </row>
    <row r="725" spans="2:2">
      <c r="B725" s="9"/>
    </row>
    <row r="726" spans="2:2">
      <c r="B726" s="9"/>
    </row>
    <row r="727" spans="2:2">
      <c r="B727" s="9"/>
    </row>
    <row r="728" spans="2:2">
      <c r="B728" s="9"/>
    </row>
    <row r="729" spans="2:2">
      <c r="B729" s="9"/>
    </row>
    <row r="730" spans="2:2">
      <c r="B730" s="9"/>
    </row>
    <row r="731" spans="2:2">
      <c r="B731" s="9"/>
    </row>
    <row r="732" spans="2:2">
      <c r="B732" s="9"/>
    </row>
    <row r="733" spans="2:2">
      <c r="B733" s="9"/>
    </row>
    <row r="734" spans="2:2">
      <c r="B734" s="9"/>
    </row>
    <row r="735" spans="2:2">
      <c r="B735" s="9"/>
    </row>
    <row r="736" spans="2:2">
      <c r="B736" s="9"/>
    </row>
    <row r="737" spans="2:2">
      <c r="B737" s="9"/>
    </row>
    <row r="738" spans="2:2">
      <c r="B738" s="9"/>
    </row>
    <row r="739" spans="2:2">
      <c r="B739" s="9"/>
    </row>
    <row r="740" spans="2:2">
      <c r="B740" s="9"/>
    </row>
    <row r="741" spans="2:2">
      <c r="B741" s="9"/>
    </row>
    <row r="742" spans="2:2">
      <c r="B742" s="9"/>
    </row>
    <row r="743" spans="2:2">
      <c r="B743" s="9"/>
    </row>
    <row r="744" spans="2:2">
      <c r="B744" s="9"/>
    </row>
    <row r="745" spans="2:2">
      <c r="B745" s="9"/>
    </row>
    <row r="746" spans="2:2">
      <c r="B746" s="9"/>
    </row>
    <row r="747" spans="2:2">
      <c r="B747" s="9"/>
    </row>
    <row r="748" spans="2:2">
      <c r="B748" s="9"/>
    </row>
    <row r="749" spans="2:2">
      <c r="B749" s="9"/>
    </row>
    <row r="750" spans="2:2">
      <c r="B750" s="9"/>
    </row>
    <row r="751" spans="2:2">
      <c r="B751" s="9"/>
    </row>
    <row r="752" spans="2:2">
      <c r="B752" s="9"/>
    </row>
    <row r="753" spans="2:2">
      <c r="B753" s="9"/>
    </row>
    <row r="754" spans="2:2">
      <c r="B754" s="9"/>
    </row>
    <row r="755" spans="2:2">
      <c r="B755" s="9"/>
    </row>
    <row r="756" spans="2:2">
      <c r="B756" s="9"/>
    </row>
    <row r="757" spans="2:2">
      <c r="B757" s="9"/>
    </row>
    <row r="758" spans="2:2">
      <c r="B758" s="9"/>
    </row>
    <row r="759" spans="2:2">
      <c r="B759" s="9"/>
    </row>
    <row r="760" spans="2:2">
      <c r="B760" s="9"/>
    </row>
    <row r="761" spans="2:2">
      <c r="B761" s="9"/>
    </row>
    <row r="762" spans="2:2">
      <c r="B762" s="9"/>
    </row>
    <row r="763" spans="2:2">
      <c r="B763" s="9"/>
    </row>
    <row r="764" spans="2:2">
      <c r="B764" s="9"/>
    </row>
    <row r="765" spans="2:2">
      <c r="B765" s="9"/>
    </row>
    <row r="766" spans="2:2">
      <c r="B766" s="9"/>
    </row>
    <row r="767" spans="2:2">
      <c r="B767" s="9"/>
    </row>
    <row r="768" spans="2:2">
      <c r="B768" s="9"/>
    </row>
    <row r="769" spans="2:2">
      <c r="B769" s="9"/>
    </row>
    <row r="770" spans="2:2">
      <c r="B770" s="9"/>
    </row>
    <row r="771" spans="2:2">
      <c r="B771" s="9"/>
    </row>
    <row r="772" spans="2:2">
      <c r="B772" s="9"/>
    </row>
    <row r="773" spans="2:2">
      <c r="B773" s="9"/>
    </row>
    <row r="774" spans="2:2">
      <c r="B774" s="9"/>
    </row>
    <row r="775" spans="2:2">
      <c r="B775" s="9"/>
    </row>
    <row r="776" spans="2:2">
      <c r="B776" s="9"/>
    </row>
    <row r="777" spans="2:2">
      <c r="B777" s="9"/>
    </row>
    <row r="778" spans="2:2">
      <c r="B778" s="9"/>
    </row>
    <row r="779" spans="2:2">
      <c r="B779" s="9"/>
    </row>
    <row r="780" spans="2:2">
      <c r="B780" s="9"/>
    </row>
    <row r="781" spans="2:2">
      <c r="B781" s="9"/>
    </row>
    <row r="782" spans="2:2">
      <c r="B782" s="9"/>
    </row>
    <row r="783" spans="2:2">
      <c r="B783" s="9"/>
    </row>
    <row r="784" spans="2:2">
      <c r="B784" s="9"/>
    </row>
    <row r="785" spans="2:2">
      <c r="B785" s="9"/>
    </row>
    <row r="786" spans="2:2">
      <c r="B786" s="9"/>
    </row>
    <row r="787" spans="2:2">
      <c r="B787" s="9"/>
    </row>
    <row r="788" spans="2:2">
      <c r="B788" s="9"/>
    </row>
    <row r="789" spans="2:2">
      <c r="B789" s="9"/>
    </row>
    <row r="790" spans="2:2">
      <c r="B790" s="9"/>
    </row>
    <row r="791" spans="2:2">
      <c r="B791" s="9"/>
    </row>
    <row r="792" spans="2:2">
      <c r="B792" s="9"/>
    </row>
    <row r="793" spans="2:2">
      <c r="B793" s="9"/>
    </row>
    <row r="794" spans="2:2">
      <c r="B794" s="9"/>
    </row>
    <row r="795" spans="2:2">
      <c r="B795" s="9"/>
    </row>
    <row r="796" spans="2:2">
      <c r="B796" s="9"/>
    </row>
    <row r="797" spans="2:2">
      <c r="B797" s="9"/>
    </row>
    <row r="798" spans="2:2">
      <c r="B798" s="9"/>
    </row>
    <row r="799" spans="2:2">
      <c r="B799" s="9"/>
    </row>
    <row r="800" spans="2:2">
      <c r="B800" s="9"/>
    </row>
    <row r="801" spans="2:2">
      <c r="B801" s="9"/>
    </row>
    <row r="802" spans="2:2">
      <c r="B802" s="9"/>
    </row>
    <row r="803" spans="2:2">
      <c r="B803" s="9"/>
    </row>
    <row r="804" spans="2:2">
      <c r="B804" s="9"/>
    </row>
    <row r="805" spans="2:2">
      <c r="B805" s="9"/>
    </row>
    <row r="806" spans="2:2">
      <c r="B806" s="9"/>
    </row>
    <row r="807" spans="2:2">
      <c r="B807" s="9"/>
    </row>
    <row r="808" spans="2:2">
      <c r="B808" s="9"/>
    </row>
    <row r="809" spans="2:2">
      <c r="B809" s="9"/>
    </row>
    <row r="810" spans="2:2">
      <c r="B810" s="9"/>
    </row>
    <row r="811" spans="2:2">
      <c r="B811" s="9"/>
    </row>
    <row r="812" spans="2:2">
      <c r="B812" s="9"/>
    </row>
    <row r="813" spans="2:2">
      <c r="B813" s="9"/>
    </row>
    <row r="814" spans="2:2">
      <c r="B814" s="9"/>
    </row>
    <row r="815" spans="2:2">
      <c r="B815" s="9"/>
    </row>
    <row r="816" spans="2:2">
      <c r="B816" s="9"/>
    </row>
    <row r="817" spans="2:2">
      <c r="B817" s="9"/>
    </row>
    <row r="818" spans="2:2">
      <c r="B818" s="9"/>
    </row>
    <row r="819" spans="2:2">
      <c r="B819" s="9"/>
    </row>
    <row r="820" spans="2:2">
      <c r="B820" s="9"/>
    </row>
    <row r="821" spans="2:2">
      <c r="B821" s="9"/>
    </row>
    <row r="822" spans="2:2">
      <c r="B822" s="9"/>
    </row>
    <row r="823" spans="2:2">
      <c r="B823" s="9"/>
    </row>
    <row r="824" spans="2:2">
      <c r="B824" s="9"/>
    </row>
    <row r="825" spans="2:2">
      <c r="B825" s="9"/>
    </row>
    <row r="826" spans="2:2">
      <c r="B826" s="9"/>
    </row>
    <row r="827" spans="2:2">
      <c r="B827" s="9"/>
    </row>
    <row r="828" spans="2:2">
      <c r="B828" s="9"/>
    </row>
    <row r="829" spans="2:2">
      <c r="B829" s="9"/>
    </row>
    <row r="830" spans="2:2">
      <c r="B830" s="9"/>
    </row>
    <row r="831" spans="2:2">
      <c r="B831" s="9"/>
    </row>
    <row r="832" spans="2:2">
      <c r="B832" s="9"/>
    </row>
    <row r="833" spans="2:2">
      <c r="B833" s="9"/>
    </row>
    <row r="834" spans="2:2">
      <c r="B834" s="9"/>
    </row>
    <row r="835" spans="2:2">
      <c r="B835" s="9"/>
    </row>
    <row r="836" spans="2:2">
      <c r="B836" s="9"/>
    </row>
    <row r="837" spans="2:2">
      <c r="B837" s="9"/>
    </row>
    <row r="838" spans="2:2">
      <c r="B838" s="9"/>
    </row>
    <row r="839" spans="2:2">
      <c r="B839" s="9"/>
    </row>
    <row r="840" spans="2:2">
      <c r="B840" s="9"/>
    </row>
    <row r="841" spans="2:2">
      <c r="B841" s="9"/>
    </row>
    <row r="842" spans="2:2">
      <c r="B842" s="9"/>
    </row>
    <row r="843" spans="2:2">
      <c r="B843" s="9"/>
    </row>
    <row r="844" spans="2:2">
      <c r="B844" s="9"/>
    </row>
    <row r="845" spans="2:2">
      <c r="B845" s="9"/>
    </row>
    <row r="846" spans="2:2">
      <c r="B846" s="9"/>
    </row>
    <row r="847" spans="2:2">
      <c r="B847" s="9"/>
    </row>
    <row r="848" spans="2:2">
      <c r="B848" s="9"/>
    </row>
    <row r="849" spans="2:2">
      <c r="B849" s="9"/>
    </row>
    <row r="850" spans="2:2">
      <c r="B850" s="9"/>
    </row>
    <row r="851" spans="2:2">
      <c r="B851" s="9"/>
    </row>
    <row r="852" spans="2:2">
      <c r="B852" s="9"/>
    </row>
    <row r="853" spans="2:2">
      <c r="B853" s="9"/>
    </row>
    <row r="854" spans="2:2">
      <c r="B854" s="9"/>
    </row>
    <row r="855" spans="2:2">
      <c r="B855" s="9"/>
    </row>
    <row r="856" spans="2:2">
      <c r="B856" s="9"/>
    </row>
    <row r="857" spans="2:2">
      <c r="B857" s="9"/>
    </row>
    <row r="858" spans="2:2">
      <c r="B858" s="9"/>
    </row>
    <row r="859" spans="2:2">
      <c r="B859" s="9"/>
    </row>
    <row r="860" spans="2:2">
      <c r="B860" s="9"/>
    </row>
    <row r="861" spans="2:2">
      <c r="B861" s="9"/>
    </row>
    <row r="862" spans="2:2">
      <c r="B862" s="9"/>
    </row>
    <row r="863" spans="2:2">
      <c r="B863" s="9"/>
    </row>
    <row r="864" spans="2:2">
      <c r="B864" s="9"/>
    </row>
    <row r="865" spans="2:2">
      <c r="B865" s="9"/>
    </row>
    <row r="866" spans="2:2">
      <c r="B866" s="9"/>
    </row>
    <row r="867" spans="2:2">
      <c r="B867" s="9"/>
    </row>
    <row r="868" spans="2:2">
      <c r="B868" s="9"/>
    </row>
    <row r="869" spans="2:2">
      <c r="B869" s="9"/>
    </row>
    <row r="870" spans="2:2">
      <c r="B870" s="9"/>
    </row>
    <row r="871" spans="2:2">
      <c r="B871" s="9"/>
    </row>
    <row r="872" spans="2:2">
      <c r="B872" s="9"/>
    </row>
    <row r="873" spans="2:2">
      <c r="B873" s="9"/>
    </row>
    <row r="874" spans="2:2">
      <c r="B874" s="9"/>
    </row>
    <row r="875" spans="2:2">
      <c r="B875" s="9"/>
    </row>
    <row r="876" spans="2:2">
      <c r="B876" s="9"/>
    </row>
    <row r="877" spans="2:2">
      <c r="B877" s="9"/>
    </row>
    <row r="878" spans="2:2">
      <c r="B878" s="9"/>
    </row>
    <row r="879" spans="2:2">
      <c r="B879" s="9"/>
    </row>
    <row r="880" spans="2:2">
      <c r="B880" s="9"/>
    </row>
    <row r="881" spans="2:2">
      <c r="B881" s="9"/>
    </row>
    <row r="882" spans="2:2">
      <c r="B882" s="9"/>
    </row>
    <row r="883" spans="2:2">
      <c r="B883" s="9"/>
    </row>
    <row r="884" spans="2:2">
      <c r="B884" s="9"/>
    </row>
    <row r="885" spans="2:2">
      <c r="B885" s="9"/>
    </row>
    <row r="886" spans="2:2">
      <c r="B886" s="9"/>
    </row>
    <row r="887" spans="2:2">
      <c r="B887" s="9"/>
    </row>
    <row r="888" spans="2:2">
      <c r="B888" s="9"/>
    </row>
    <row r="889" spans="2:2">
      <c r="B889" s="9"/>
    </row>
    <row r="890" spans="2:2">
      <c r="B890" s="9"/>
    </row>
    <row r="891" spans="2:2">
      <c r="B891" s="9"/>
    </row>
    <row r="892" spans="2:2">
      <c r="B892" s="9"/>
    </row>
    <row r="893" spans="2:2">
      <c r="B893" s="9"/>
    </row>
    <row r="894" spans="2:2">
      <c r="B894" s="9"/>
    </row>
    <row r="895" spans="2:2">
      <c r="B895" s="9"/>
    </row>
    <row r="896" spans="2:2">
      <c r="B896" s="9"/>
    </row>
    <row r="897" spans="2:2">
      <c r="B897" s="9"/>
    </row>
    <row r="898" spans="2:2">
      <c r="B898" s="9"/>
    </row>
    <row r="899" spans="2:2">
      <c r="B899" s="9"/>
    </row>
    <row r="900" spans="2:2">
      <c r="B900" s="9"/>
    </row>
    <row r="901" spans="2:2">
      <c r="B901" s="9"/>
    </row>
    <row r="902" spans="2:2">
      <c r="B902" s="9"/>
    </row>
    <row r="903" spans="2:2">
      <c r="B903" s="9"/>
    </row>
    <row r="904" spans="2:2">
      <c r="B904" s="9"/>
    </row>
    <row r="905" spans="2:2">
      <c r="B905" s="9"/>
    </row>
    <row r="906" spans="2:2">
      <c r="B906" s="9"/>
    </row>
    <row r="907" spans="2:2">
      <c r="B907" s="9"/>
    </row>
    <row r="908" spans="2:2">
      <c r="B908" s="9"/>
    </row>
    <row r="909" spans="2:2">
      <c r="B909" s="9"/>
    </row>
    <row r="910" spans="2:2">
      <c r="B910" s="9"/>
    </row>
    <row r="911" spans="2:2">
      <c r="B911" s="9"/>
    </row>
    <row r="912" spans="2:2">
      <c r="B912" s="9"/>
    </row>
    <row r="913" spans="2:2">
      <c r="B913" s="9"/>
    </row>
    <row r="914" spans="2:2">
      <c r="B914" s="9"/>
    </row>
    <row r="915" spans="2:2">
      <c r="B915" s="9"/>
    </row>
    <row r="916" spans="2:2">
      <c r="B916" s="9"/>
    </row>
    <row r="917" spans="2:2">
      <c r="B917" s="9"/>
    </row>
    <row r="918" spans="2:2">
      <c r="B918" s="9"/>
    </row>
    <row r="919" spans="2:2">
      <c r="B919" s="9"/>
    </row>
    <row r="920" spans="2:2">
      <c r="B920" s="9"/>
    </row>
    <row r="921" spans="2:2">
      <c r="B921" s="9"/>
    </row>
    <row r="922" spans="2:2">
      <c r="B922" s="9"/>
    </row>
    <row r="923" spans="2:2">
      <c r="B923" s="9"/>
    </row>
    <row r="924" spans="2:2">
      <c r="B924" s="9"/>
    </row>
    <row r="925" spans="2:2">
      <c r="B925" s="9"/>
    </row>
    <row r="926" spans="2:2">
      <c r="B926" s="9"/>
    </row>
    <row r="927" spans="2:2">
      <c r="B927" s="9"/>
    </row>
    <row r="928" spans="2:2">
      <c r="B928" s="9"/>
    </row>
    <row r="929" spans="2:2">
      <c r="B929" s="9"/>
    </row>
    <row r="930" spans="2:2">
      <c r="B930" s="9"/>
    </row>
    <row r="931" spans="2:2">
      <c r="B931" s="9"/>
    </row>
    <row r="932" spans="2:2">
      <c r="B932" s="9"/>
    </row>
    <row r="933" spans="2:2">
      <c r="B933" s="9"/>
    </row>
    <row r="934" spans="2:2">
      <c r="B934" s="9"/>
    </row>
    <row r="935" spans="2:2">
      <c r="B935" s="9"/>
    </row>
    <row r="936" spans="2:2">
      <c r="B936" s="9"/>
    </row>
    <row r="937" spans="2:2">
      <c r="B937" s="9"/>
    </row>
    <row r="938" spans="2:2">
      <c r="B938" s="9"/>
    </row>
    <row r="939" spans="2:2">
      <c r="B939" s="9"/>
    </row>
    <row r="940" spans="2:2">
      <c r="B940" s="9"/>
    </row>
    <row r="941" spans="2:2">
      <c r="B941" s="9"/>
    </row>
    <row r="942" spans="2:2">
      <c r="B942" s="9"/>
    </row>
    <row r="943" spans="2:2">
      <c r="B943" s="9"/>
    </row>
    <row r="944" spans="2:2">
      <c r="B944" s="9"/>
    </row>
    <row r="945" spans="2:2">
      <c r="B945" s="9"/>
    </row>
    <row r="946" spans="2:2">
      <c r="B946" s="9"/>
    </row>
    <row r="947" spans="2:2">
      <c r="B947" s="9"/>
    </row>
    <row r="948" spans="2:2">
      <c r="B948" s="9"/>
    </row>
    <row r="949" spans="2:2">
      <c r="B949" s="9"/>
    </row>
    <row r="950" spans="2:2">
      <c r="B950" s="9"/>
    </row>
    <row r="951" spans="2:2">
      <c r="B951" s="9"/>
    </row>
    <row r="952" spans="2:2">
      <c r="B952" s="9"/>
    </row>
    <row r="953" spans="2:2">
      <c r="B953" s="9"/>
    </row>
    <row r="954" spans="2:2">
      <c r="B954" s="9"/>
    </row>
    <row r="955" spans="2:2">
      <c r="B955" s="9"/>
    </row>
    <row r="956" spans="2:2">
      <c r="B956" s="9"/>
    </row>
    <row r="957" spans="2:2">
      <c r="B957" s="9"/>
    </row>
    <row r="958" spans="2:2">
      <c r="B958" s="9"/>
    </row>
    <row r="959" spans="2:2">
      <c r="B959" s="9"/>
    </row>
    <row r="960" spans="2:2">
      <c r="B960" s="9"/>
    </row>
    <row r="961" spans="2:2">
      <c r="B961" s="9"/>
    </row>
    <row r="962" spans="2:2">
      <c r="B962" s="9"/>
    </row>
    <row r="963" spans="2:2">
      <c r="B963" s="9"/>
    </row>
    <row r="964" spans="2:2">
      <c r="B964" s="9"/>
    </row>
    <row r="965" spans="2:2">
      <c r="B965" s="9"/>
    </row>
    <row r="966" spans="2:2">
      <c r="B966" s="9"/>
    </row>
    <row r="967" spans="2:2">
      <c r="B967" s="9"/>
    </row>
    <row r="968" spans="2:2">
      <c r="B968" s="9"/>
    </row>
    <row r="969" spans="2:2">
      <c r="B969" s="9"/>
    </row>
    <row r="970" spans="2:2">
      <c r="B970" s="9"/>
    </row>
    <row r="971" spans="2:2">
      <c r="B971" s="9"/>
    </row>
    <row r="972" spans="2:2">
      <c r="B972" s="9"/>
    </row>
    <row r="973" spans="2:2">
      <c r="B973" s="9"/>
    </row>
    <row r="974" spans="2:2">
      <c r="B974" s="9"/>
    </row>
    <row r="975" spans="2:2">
      <c r="B975" s="9"/>
    </row>
    <row r="976" spans="2:2">
      <c r="B976" s="9"/>
    </row>
    <row r="977" spans="2:2">
      <c r="B977" s="9"/>
    </row>
    <row r="978" spans="2:2">
      <c r="B978" s="9"/>
    </row>
    <row r="979" spans="2:2">
      <c r="B979" s="9"/>
    </row>
    <row r="980" spans="2:2">
      <c r="B980" s="9"/>
    </row>
    <row r="981" spans="2:2">
      <c r="B981" s="9"/>
    </row>
    <row r="982" spans="2:2">
      <c r="B982" s="9"/>
    </row>
    <row r="983" spans="2:2">
      <c r="B983" s="9"/>
    </row>
    <row r="984" spans="2:2">
      <c r="B984" s="9"/>
    </row>
    <row r="985" spans="2:2">
      <c r="B985" s="9"/>
    </row>
    <row r="986" spans="2:2">
      <c r="B986" s="9"/>
    </row>
    <row r="987" spans="2:2">
      <c r="B987" s="9"/>
    </row>
    <row r="988" spans="2:2">
      <c r="B988" s="9"/>
    </row>
    <row r="989" spans="2:2">
      <c r="B989" s="9"/>
    </row>
    <row r="990" spans="2:2">
      <c r="B990" s="9"/>
    </row>
    <row r="991" spans="2:2">
      <c r="B991" s="9"/>
    </row>
    <row r="992" spans="2:2">
      <c r="B992" s="9"/>
    </row>
    <row r="993" spans="2:2">
      <c r="B993" s="9"/>
    </row>
    <row r="994" spans="2:2">
      <c r="B994" s="9"/>
    </row>
    <row r="995" spans="2:2">
      <c r="B995" s="9"/>
    </row>
    <row r="996" spans="2:2">
      <c r="B996" s="9"/>
    </row>
    <row r="997" spans="2:2">
      <c r="B997" s="9"/>
    </row>
    <row r="998" spans="2:2">
      <c r="B998" s="9"/>
    </row>
    <row r="999" spans="2:2">
      <c r="B999" s="9"/>
    </row>
    <row r="1000" spans="2:2">
      <c r="B1000" s="9"/>
    </row>
    <row r="1001" spans="2:2">
      <c r="B1001" s="9"/>
    </row>
    <row r="1002" spans="2:2">
      <c r="B1002" s="9"/>
    </row>
    <row r="1003" spans="2:2">
      <c r="B1003" s="9"/>
    </row>
    <row r="1004" spans="2:2">
      <c r="B1004" s="9"/>
    </row>
    <row r="1005" spans="2:2">
      <c r="B1005" s="9"/>
    </row>
    <row r="1006" spans="2:2">
      <c r="B1006" s="9"/>
    </row>
    <row r="1007" spans="2:2">
      <c r="B1007" s="9"/>
    </row>
    <row r="1008" spans="2:2">
      <c r="B1008" s="9"/>
    </row>
    <row r="1009" spans="2:2">
      <c r="B1009" s="9"/>
    </row>
    <row r="1010" spans="2:2">
      <c r="B1010" s="9"/>
    </row>
    <row r="1011" spans="2:2">
      <c r="B1011" s="9"/>
    </row>
    <row r="1012" spans="2:2">
      <c r="B1012" s="9"/>
    </row>
    <row r="1013" spans="2:2">
      <c r="B1013" s="9"/>
    </row>
    <row r="1014" spans="2:2">
      <c r="B1014" s="9"/>
    </row>
    <row r="1015" spans="2:2">
      <c r="B1015" s="9"/>
    </row>
    <row r="1016" spans="2:2">
      <c r="B1016" s="9"/>
    </row>
    <row r="1017" spans="2:2">
      <c r="B1017" s="9"/>
    </row>
    <row r="1018" spans="2:2">
      <c r="B1018" s="9"/>
    </row>
    <row r="1019" spans="2:2">
      <c r="B1019" s="9"/>
    </row>
    <row r="1020" spans="2:2">
      <c r="B1020" s="9"/>
    </row>
    <row r="1021" spans="2:2">
      <c r="B1021" s="9"/>
    </row>
    <row r="1022" spans="2:2">
      <c r="B1022" s="9"/>
    </row>
    <row r="1023" spans="2:2">
      <c r="B1023" s="9"/>
    </row>
    <row r="1024" spans="2:2">
      <c r="B1024" s="9"/>
    </row>
    <row r="1025" spans="2:2">
      <c r="B1025" s="9"/>
    </row>
    <row r="1026" spans="2:2">
      <c r="B1026" s="9"/>
    </row>
    <row r="1027" spans="2:2">
      <c r="B1027" s="9"/>
    </row>
    <row r="1028" spans="2:2">
      <c r="B1028" s="9"/>
    </row>
    <row r="1029" spans="2:2">
      <c r="B1029" s="9"/>
    </row>
    <row r="1030" spans="2:2">
      <c r="B1030" s="9"/>
    </row>
    <row r="1031" spans="2:2">
      <c r="B1031" s="9"/>
    </row>
    <row r="1032" spans="2:2">
      <c r="B1032" s="9"/>
    </row>
    <row r="1033" spans="2:2">
      <c r="B1033" s="9"/>
    </row>
    <row r="1034" spans="2:2">
      <c r="B1034" s="9"/>
    </row>
    <row r="1035" spans="2:2">
      <c r="B1035" s="9"/>
    </row>
    <row r="1036" spans="2:2">
      <c r="B1036" s="9"/>
    </row>
    <row r="1037" spans="2:2">
      <c r="B1037" s="9"/>
    </row>
    <row r="1038" spans="2:2">
      <c r="B1038" s="9"/>
    </row>
    <row r="1039" spans="2:2">
      <c r="B1039" s="9"/>
    </row>
    <row r="1040" spans="2:2">
      <c r="B1040" s="9"/>
    </row>
    <row r="1041" spans="2:2">
      <c r="B1041" s="9"/>
    </row>
    <row r="1042" spans="2:2">
      <c r="B1042" s="9"/>
    </row>
    <row r="1043" spans="2:2">
      <c r="B1043" s="9"/>
    </row>
    <row r="1044" spans="2:2">
      <c r="B1044" s="9"/>
    </row>
    <row r="1045" spans="2:2">
      <c r="B1045" s="9"/>
    </row>
    <row r="1046" spans="2:2">
      <c r="B1046" s="9"/>
    </row>
    <row r="1047" spans="2:2">
      <c r="B1047" s="9"/>
    </row>
    <row r="1048" spans="2:2">
      <c r="B1048" s="9"/>
    </row>
  </sheetData>
  <mergeCells count="25">
    <mergeCell ref="A487:E487"/>
    <mergeCell ref="A488:E488"/>
    <mergeCell ref="A489:E489"/>
    <mergeCell ref="A1:F1"/>
    <mergeCell ref="F4:F7"/>
    <mergeCell ref="D4:D7"/>
    <mergeCell ref="A4:A7"/>
    <mergeCell ref="B4:B7"/>
    <mergeCell ref="C4:C7"/>
    <mergeCell ref="E4:E7"/>
    <mergeCell ref="B282:E282"/>
    <mergeCell ref="A480:F480"/>
    <mergeCell ref="B481:E481"/>
    <mergeCell ref="B482:E482"/>
    <mergeCell ref="B483:E483"/>
    <mergeCell ref="B484:E484"/>
    <mergeCell ref="A2:F2"/>
    <mergeCell ref="A3:F3"/>
    <mergeCell ref="B486:E486"/>
    <mergeCell ref="B485:E485"/>
    <mergeCell ref="B22:E22"/>
    <mergeCell ref="B444:E444"/>
    <mergeCell ref="B478:E478"/>
    <mergeCell ref="B108:E108"/>
    <mergeCell ref="B201:E201"/>
  </mergeCells>
  <phoneticPr fontId="12" type="noConversion"/>
  <printOptions horizontalCentered="1"/>
  <pageMargins left="0.19685039370078741" right="0.19685039370078741" top="1.1417322834645669" bottom="0.59055118110236227" header="0.19685039370078741" footer="0.19685039370078741"/>
  <pageSetup paperSize="9" scale="56" fitToHeight="0" orientation="portrait" r:id="rId1"/>
  <headerFooter alignWithMargins="0">
    <oddFooter>&amp;CPage &amp;P/&amp;N&amp;REstimation CHR Beni Mellal - VRD et Aménagement Extérieur</oddFooter>
  </headerFooter>
  <rowBreaks count="6" manualBreakCount="6">
    <brk id="68" max="5" man="1"/>
    <brk id="201" max="5" man="1"/>
    <brk id="248" max="5" man="1"/>
    <brk id="296" max="5" man="1"/>
    <brk id="371" max="5" man="1"/>
    <brk id="4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BDP VRD_AMEX</vt:lpstr>
      <vt:lpstr>'BDP VRD_AMEX'!Impression_des_titres</vt:lpstr>
      <vt:lpstr>'BDP VRD_AMEX'!Zone_d_impression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belkasem</dc:creator>
  <cp:lastModifiedBy>user</cp:lastModifiedBy>
  <cp:lastPrinted>2026-03-24T09:13:40Z</cp:lastPrinted>
  <dcterms:created xsi:type="dcterms:W3CDTF">2021-09-01T07:31:09Z</dcterms:created>
  <dcterms:modified xsi:type="dcterms:W3CDTF">2026-07-23T10:13:54Z</dcterms:modified>
</cp:coreProperties>
</file>