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JIDAL\Desktop\Exercice 2026\MARCHES\AOO N°07.ENSIAS.2026\"/>
    </mc:Choice>
  </mc:AlternateContent>
  <bookViews>
    <workbookView showHorizontalScroll="0" showVerticalScroll="0" showSheetTabs="0" xWindow="0" yWindow="0" windowWidth="28800" windowHeight="12330"/>
  </bookViews>
  <sheets>
    <sheet name="Feuil1" sheetId="1" r:id="rId1"/>
    <sheet name="Feuil2" sheetId="2" r:id="rId2"/>
    <sheet name="Feuil3" sheetId="3" r:id="rId3"/>
  </sheets>
  <definedNames>
    <definedName name="_Toc165547618" localSheetId="0">Feuil1!$B$58</definedName>
    <definedName name="_Toc165547620" localSheetId="0">Feuil1!$B$59</definedName>
  </definedNames>
  <calcPr calcId="162913"/>
</workbook>
</file>

<file path=xl/calcChain.xml><?xml version="1.0" encoding="utf-8"?>
<calcChain xmlns="http://schemas.openxmlformats.org/spreadsheetml/2006/main">
  <c r="H11" i="1" l="1"/>
  <c r="I11" i="1"/>
  <c r="H17" i="1"/>
  <c r="I17" i="1"/>
  <c r="H26" i="1"/>
  <c r="I26" i="1"/>
  <c r="H32" i="1"/>
  <c r="I32" i="1"/>
  <c r="H38" i="1"/>
  <c r="I38" i="1"/>
  <c r="H45" i="1"/>
  <c r="I45" i="1"/>
  <c r="H52" i="1"/>
  <c r="I52" i="1"/>
  <c r="H58" i="1"/>
  <c r="I58" i="1"/>
  <c r="H59" i="1"/>
  <c r="I59" i="1"/>
  <c r="H60" i="1"/>
  <c r="I60" i="1"/>
  <c r="H61" i="1"/>
  <c r="I61" i="1"/>
  <c r="H62" i="1"/>
  <c r="I62" i="1"/>
  <c r="H63" i="1"/>
  <c r="I63" i="1"/>
  <c r="H64" i="1"/>
  <c r="I64" i="1"/>
  <c r="H65" i="1"/>
  <c r="I65" i="1"/>
  <c r="I66" i="1" l="1"/>
  <c r="I67" i="1" s="1"/>
  <c r="I68" i="1" s="1"/>
  <c r="H66" i="1"/>
  <c r="H67" i="1" s="1"/>
  <c r="H68" i="1" s="1"/>
</calcChain>
</file>

<file path=xl/sharedStrings.xml><?xml version="1.0" encoding="utf-8"?>
<sst xmlns="http://schemas.openxmlformats.org/spreadsheetml/2006/main" count="90" uniqueCount="77">
  <si>
    <t>N°</t>
  </si>
  <si>
    <t>Designation des préstations</t>
  </si>
  <si>
    <t>Unité de Mesure</t>
  </si>
  <si>
    <t>Prix U DH HT</t>
  </si>
  <si>
    <t>plateau</t>
  </si>
  <si>
    <t>Café Nespresso</t>
  </si>
  <si>
    <t>The Marocain</t>
  </si>
  <si>
    <t>Jus d’orange, mangue, jus ananas, Citron gingembre,Jus fruit.</t>
  </si>
  <si>
    <t>Service et matériel</t>
  </si>
  <si>
    <t>personne</t>
  </si>
  <si>
    <t>Café Nespresso -Eaux minérales- The Marocain- Jus d’orange, mangue, jus ananas, Citron gingembre, Jus fruit</t>
  </si>
  <si>
    <t>Viennoiseries (Petits pains au chocolat, Croissants, Chausson aux pommes, Pain aux raisins, Pain suisse, Brioche, Cannelés).</t>
  </si>
  <si>
    <t>Gâteaux marocains aux amandes</t>
  </si>
  <si>
    <t>Gâteaux beldi sablé</t>
  </si>
  <si>
    <t>Assortiments de briwates marocaines (poulet praliné, fruits de mer, cigares fromage, briwates crevettes pile pile) Rouleaux de printemps, Sushis, Mini-tacos crispy Gambas, Mini-tacos poulet-canapé royale, crêpe-pizza thon,Pizza fruit de mer -chaussons salé, pastilla fruit de mer, pastilla poulet, nems au fromages, nems viande hachée, cigares fromages, Mini shawarma, Verrines saumon avocat, Verrines crevette, Tartelettes salées variées,</t>
  </si>
  <si>
    <t>Tartelettes chocolat, Tartelettes citron, Tartelettes fruit frais de saison, cheese cake 3 sortes, milles feuilles, opéra, Tiramisus, fruits frais de saison</t>
  </si>
  <si>
    <t>BOXE 1 :</t>
  </si>
  <si>
    <r>
      <t>Entrée :</t>
    </r>
    <r>
      <rPr>
        <sz val="10"/>
        <color theme="1"/>
        <rFont val="Calibri Light"/>
        <family val="2"/>
      </rPr>
      <t xml:space="preserve"> Salade fruits de mer ou salade maison aux crevettes</t>
    </r>
  </si>
  <si>
    <r>
      <t>Boissons :</t>
    </r>
    <r>
      <rPr>
        <sz val="10"/>
        <color theme="1"/>
        <rFont val="Calibri Light"/>
        <family val="2"/>
      </rPr>
      <t xml:space="preserve"> Boissons gazeuses (canette 33 cl) et eau minéral 33 cl.</t>
    </r>
  </si>
  <si>
    <t>Unité</t>
  </si>
  <si>
    <t>BOXE 2 :</t>
  </si>
  <si>
    <r>
      <t>Plat principal :</t>
    </r>
    <r>
      <rPr>
        <sz val="10"/>
        <color theme="1"/>
        <rFont val="Calibri Light"/>
        <family val="2"/>
      </rPr>
      <t xml:space="preserve"> Brochette mixtes ou Emincée de poulet aux champignons ou filet de merlan pané ou Filet de merlan au four ou Escalope de poulet ou Tajine viande aux pruneaux ou Pilon de poulet aux oignons et poivrons.</t>
    </r>
  </si>
  <si>
    <r>
      <t xml:space="preserve">Accompagnements : </t>
    </r>
    <r>
      <rPr>
        <sz val="10"/>
        <color theme="1"/>
        <rFont val="Calibri Light"/>
        <family val="2"/>
      </rPr>
      <t>légumes sautées, gratin ou pommes de terre sautées ou penné à la viande hachée ou riz</t>
    </r>
  </si>
  <si>
    <r>
      <t xml:space="preserve">Dessert : </t>
    </r>
    <r>
      <rPr>
        <sz val="10"/>
        <color theme="1"/>
        <rFont val="Calibri Light"/>
        <family val="2"/>
      </rPr>
      <t xml:space="preserve"> Un fruit de saison et une salade fruits ou une salade fruits à l’italienne ou mousse au chocolat.</t>
    </r>
  </si>
  <si>
    <r>
      <t xml:space="preserve">Entrée : </t>
    </r>
    <r>
      <rPr>
        <sz val="10"/>
        <color theme="1"/>
        <rFont val="Calibri Light"/>
        <family val="2"/>
      </rPr>
      <t>Salade chef ou salade variée riche</t>
    </r>
  </si>
  <si>
    <r>
      <t>Dessert :</t>
    </r>
    <r>
      <rPr>
        <sz val="10"/>
        <color theme="1"/>
        <rFont val="Calibri Light"/>
        <family val="2"/>
      </rPr>
      <t xml:space="preserve"> Un fruit de saison et Yaourt</t>
    </r>
  </si>
  <si>
    <t>*Eau minérale, Boisson soda, thé et café à volonté</t>
  </si>
  <si>
    <t>*Service et matériel</t>
  </si>
  <si>
    <t>Table</t>
  </si>
  <si>
    <t>Plat Principaux:</t>
  </si>
  <si>
    <r>
      <t>Dessert :</t>
    </r>
    <r>
      <rPr>
        <sz val="10"/>
        <color theme="1"/>
        <rFont val="Calibri Light"/>
        <family val="2"/>
      </rPr>
      <t>Corbeil De Fruits Variés</t>
    </r>
  </si>
  <si>
    <r>
      <t>Boissons :</t>
    </r>
    <r>
      <rPr>
        <sz val="10"/>
        <color theme="1"/>
        <rFont val="Calibri Light"/>
        <family val="2"/>
      </rPr>
      <t xml:space="preserve"> Eau Minéral, Oulémas, Boissons Gazeuses</t>
    </r>
  </si>
  <si>
    <t>TVA 10%</t>
  </si>
  <si>
    <t>TOTAL TTC</t>
  </si>
  <si>
    <t>Eaux minérales</t>
  </si>
  <si>
    <t xml:space="preserve">TOTAL HT  </t>
  </si>
  <si>
    <t xml:space="preserve">Grand Plateau gâteaux Beldi aux amendes variés </t>
  </si>
  <si>
    <t xml:space="preserve">Grand  Plateau gâteaux Beldi sablés variés </t>
  </si>
  <si>
    <t xml:space="preserve">Grand  Plateau soirée prestige variés </t>
  </si>
  <si>
    <t xml:space="preserve">Grand  Plateau salé prestige variés </t>
  </si>
  <si>
    <t xml:space="preserve">Grand  Plateau gateaux  prestige </t>
  </si>
  <si>
    <t>Grand  Plateau viennoiserie Variée</t>
  </si>
  <si>
    <t>Qté Min</t>
  </si>
  <si>
    <t>Qté  Max</t>
  </si>
  <si>
    <t>Gâteaux marocains aux amandes, Gâteaux sablé, Gateaux soirée</t>
  </si>
  <si>
    <t>Gateaux soirée</t>
  </si>
  <si>
    <t>Fleurs et Roses</t>
  </si>
  <si>
    <t>Coffret chocolat 500g</t>
  </si>
  <si>
    <t>Fleur</t>
  </si>
  <si>
    <t>Cooffret</t>
  </si>
  <si>
    <t>Prix Total min DH HT</t>
  </si>
  <si>
    <t>Prix Total max DH HT</t>
  </si>
  <si>
    <r>
      <t xml:space="preserve">Plat principal : </t>
    </r>
    <r>
      <rPr>
        <sz val="10"/>
        <color theme="1"/>
        <rFont val="Calibri Light"/>
        <family val="2"/>
      </rPr>
      <t>Sandwich poulet ou sandwich kefta / Sandwich filet de bœuf ou sandwich foie</t>
    </r>
  </si>
  <si>
    <r>
      <rPr>
        <sz val="7"/>
        <color rgb="FF000000"/>
        <rFont val="Times New Roman"/>
        <family val="1"/>
      </rPr>
      <t xml:space="preserve"> </t>
    </r>
    <r>
      <rPr>
        <sz val="10"/>
        <color rgb="FF000000"/>
        <rFont val="Calibri Light"/>
        <family val="2"/>
      </rPr>
      <t>1- Salade royale au fruits de mer</t>
    </r>
  </si>
  <si>
    <t>Café Nespresso -Eaux minérales- The Marocain- Jus d’orange, mangue, jus ananas, Citron gingembre,Jus fruit.</t>
  </si>
  <si>
    <t>Menu N°1 ( Salade +01 plat + Dessert)</t>
  </si>
  <si>
    <r>
      <rPr>
        <b/>
        <sz val="10"/>
        <color theme="1"/>
        <rFont val="Calibri Light"/>
        <family val="2"/>
      </rPr>
      <t>Entrée :</t>
    </r>
    <r>
      <rPr>
        <sz val="10"/>
        <color theme="1"/>
        <rFont val="Calibri Light"/>
        <family val="2"/>
      </rPr>
      <t xml:space="preserve"> *Salade royale aux fruits de mer</t>
    </r>
  </si>
  <si>
    <r>
      <rPr>
        <b/>
        <sz val="10"/>
        <color theme="1"/>
        <rFont val="Calibri Light"/>
        <family val="2"/>
      </rPr>
      <t>Dessert</t>
    </r>
    <r>
      <rPr>
        <sz val="10"/>
        <color theme="1"/>
        <rFont val="Calibri Light"/>
        <family val="2"/>
      </rPr>
      <t> : corbeille de fruit</t>
    </r>
  </si>
  <si>
    <r>
      <t>Plat Principal : *</t>
    </r>
    <r>
      <rPr>
        <sz val="10"/>
        <color theme="1"/>
        <rFont val="Calibri Light"/>
        <family val="2"/>
      </rPr>
      <t>Tagine Marocain aux viandes de veau aux pruneaux et aux amendes ou Mesllala (4 kg)/ Pastilla aux fruits de mer/Méchoui1/2 D’agneau Avec Sauce Demi-Glace/plat de poulet m’hammar à la marocaine (4 poulets* 1.5kg) / Pastilla de poullet</t>
    </r>
  </si>
  <si>
    <r>
      <t>2-</t>
    </r>
    <r>
      <rPr>
        <sz val="10"/>
        <color rgb="FF000000"/>
        <rFont val="Calibri Light"/>
        <family val="2"/>
      </rPr>
      <t>Pastilla de poulet/ Pastilla aux fruits de mer/</t>
    </r>
  </si>
  <si>
    <t>3-Méchoui 1/2 d’agneau avec garniture/plat de poulet m’hammar à la marocaine (4 poulets* 1.5kg)/pageot royal</t>
  </si>
  <si>
    <r>
      <t>Pause (formule 3</t>
    </r>
    <r>
      <rPr>
        <sz val="10"/>
        <color rgb="FF000000"/>
        <rFont val="Calibri Light"/>
        <family val="2"/>
      </rPr>
      <t>) (par Personne) :</t>
    </r>
  </si>
  <si>
    <r>
      <t>Pause (formule 1)</t>
    </r>
    <r>
      <rPr>
        <sz val="10"/>
        <color rgb="FF000000"/>
        <rFont val="Calibri Light"/>
        <family val="2"/>
      </rPr>
      <t xml:space="preserve">  (par Personne) :</t>
    </r>
  </si>
  <si>
    <r>
      <t xml:space="preserve">Pause </t>
    </r>
    <r>
      <rPr>
        <b/>
        <sz val="10"/>
        <color theme="1"/>
        <rFont val="Calibri Light"/>
        <family val="2"/>
      </rPr>
      <t xml:space="preserve">(formule 2)  </t>
    </r>
    <r>
      <rPr>
        <sz val="10"/>
        <color theme="1"/>
        <rFont val="Calibri Light"/>
        <family val="2"/>
      </rPr>
      <t>(par Personne) :</t>
    </r>
  </si>
  <si>
    <t>Menu N°2  ( Salade + 02 plat + Dessert)</t>
  </si>
  <si>
    <t>Université Mohammed V de Rabat</t>
  </si>
  <si>
    <t xml:space="preserve">Ecole Nationale Supérieure d’Informatique et d’Analyse des Systèmes </t>
  </si>
  <si>
    <t>PRESTATIONS DE RESTAURATION AU PROFIT DE L’ECOLE NATIONALE SUPERIEURE D’INFORMATIQUE ET D’ANALYSE DES SYSTEMES</t>
  </si>
  <si>
    <t>A- Repas servis à table</t>
  </si>
  <si>
    <t>B- Boxes</t>
  </si>
  <si>
    <t>c- Pauses cafés</t>
  </si>
  <si>
    <t>D- Plateaux gâteaux/fleurs et chocolat</t>
  </si>
  <si>
    <t>Arrêté le présent bordereau des prix à la somme minimale annuelle TTC de : ….................................... Dirhams toutes taxes comprises</t>
  </si>
  <si>
    <t>Arrêté le présent bordereau des prix à la somme maximale annuelle TTC de : ….................................... Dirhams toutes taxes comprises</t>
  </si>
  <si>
    <t xml:space="preserve">Fait à ………., le </t>
  </si>
  <si>
    <t>BORDEREAU DES PRIX DETAIL ESTIMATIF</t>
  </si>
  <si>
    <t>APPEL D’OFFRES OUVERT SUR OFFRE DE PRIX N°07/ENSIAS/2026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</si>
</sst>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D_H_-;\-* #,##0.00\ _D_H_-;_-* &quot;-&quot;??\ _D_H_-;_-@_-"/>
    <numFmt numFmtId="164" formatCode="#,##0.0"/>
  </numFmts>
  <fonts count="19" x14ac:knownFonts="1">
    <font>
      <sz val="11"/>
      <color theme="1"/>
      <name val="Calibri"/>
      <family val="2"/>
      <scheme val="minor"/>
    </font>
    <font>
      <b/>
      <sz val="10"/>
      <color theme="1"/>
      <name val="Calibri Light"/>
      <family val="2"/>
    </font>
    <font>
      <sz val="10"/>
      <color theme="1"/>
      <name val="Calibri Light"/>
      <family val="2"/>
    </font>
    <font>
      <sz val="10"/>
      <color rgb="FF000000"/>
      <name val="Calibri Light"/>
      <family val="2"/>
    </font>
    <font>
      <b/>
      <sz val="10"/>
      <color rgb="FF000000"/>
      <name val="Calibri Light"/>
      <family val="2"/>
    </font>
    <font>
      <b/>
      <u/>
      <sz val="10"/>
      <color theme="1"/>
      <name val="Calibri Light"/>
      <family val="2"/>
    </font>
    <font>
      <sz val="7"/>
      <color rgb="FF000000"/>
      <name val="Times New Roman"/>
      <family val="1"/>
    </font>
    <font>
      <sz val="11"/>
      <color theme="1"/>
      <name val="Century Gothic"/>
      <family val="2"/>
    </font>
    <font>
      <b/>
      <sz val="11"/>
      <color theme="1"/>
      <name val="Calibri"/>
      <family val="2"/>
      <scheme val="minor"/>
    </font>
    <font>
      <b/>
      <sz val="12"/>
      <color theme="1"/>
      <name val="Calibri"/>
      <family val="2"/>
      <scheme val="minor"/>
    </font>
    <font>
      <b/>
      <sz val="12"/>
      <color theme="1"/>
      <name val="Calibri Light"/>
      <family val="2"/>
    </font>
    <font>
      <b/>
      <i/>
      <sz val="13"/>
      <color theme="1"/>
      <name val="Garamond"/>
      <family val="1"/>
    </font>
    <font>
      <b/>
      <sz val="10"/>
      <color theme="1"/>
      <name val="Arial"/>
      <family val="2"/>
    </font>
    <font>
      <b/>
      <sz val="15"/>
      <color theme="1"/>
      <name val="Times New Roman"/>
      <family val="1"/>
    </font>
    <font>
      <b/>
      <sz val="13"/>
      <color theme="1"/>
      <name val="Times New Roman"/>
      <family val="1"/>
    </font>
    <font>
      <sz val="11"/>
      <color theme="1"/>
      <name val="Calibri"/>
      <family val="2"/>
      <scheme val="minor"/>
    </font>
    <font>
      <sz val="12"/>
      <color theme="1"/>
      <name val="Calibri"/>
      <family val="2"/>
      <scheme val="minor"/>
    </font>
    <font>
      <b/>
      <u/>
      <sz val="12"/>
      <name val="Times New Roman"/>
      <family val="1"/>
    </font>
    <font>
      <sz val="11"/>
      <name val="Calibri"/>
      <family val="2"/>
      <scheme val="minor"/>
    </font>
  </fonts>
  <fills count="4">
    <fill>
      <patternFill patternType="none"/>
    </fill>
    <fill>
      <patternFill patternType="gray125"/>
    </fill>
    <fill>
      <patternFill patternType="solid">
        <fgColor rgb="FFBDD6EE"/>
        <bgColor indexed="64"/>
      </patternFill>
    </fill>
    <fill>
      <patternFill patternType="solid">
        <fgColor rgb="FFF7CAAC"/>
        <bgColor indexed="64"/>
      </patternFill>
    </fill>
  </fills>
  <borders count="2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43" fontId="15" fillId="0" borderId="0" applyFont="0" applyFill="0" applyBorder="0" applyAlignment="0" applyProtection="0"/>
  </cellStyleXfs>
  <cellXfs count="108">
    <xf numFmtId="0" fontId="0" fillId="0" borderId="0" xfId="0"/>
    <xf numFmtId="0" fontId="4" fillId="0" borderId="0" xfId="0" applyFont="1"/>
    <xf numFmtId="0" fontId="0" fillId="0" borderId="7" xfId="0" applyBorder="1"/>
    <xf numFmtId="0" fontId="0" fillId="0" borderId="0" xfId="0" applyAlignment="1">
      <alignment vertical="center"/>
    </xf>
    <xf numFmtId="0" fontId="1" fillId="3" borderId="10" xfId="0" applyFont="1" applyFill="1" applyBorder="1" applyAlignment="1"/>
    <xf numFmtId="4" fontId="0" fillId="0" borderId="0" xfId="0" applyNumberFormat="1"/>
    <xf numFmtId="0" fontId="9" fillId="0" borderId="0" xfId="0" applyFont="1" applyAlignment="1">
      <alignment vertical="center"/>
    </xf>
    <xf numFmtId="164" fontId="9" fillId="0" borderId="0" xfId="0" applyNumberFormat="1" applyFont="1" applyAlignment="1">
      <alignment vertical="center"/>
    </xf>
    <xf numFmtId="4" fontId="9" fillId="0" borderId="0" xfId="0" applyNumberFormat="1" applyFont="1" applyAlignment="1">
      <alignment vertical="center"/>
    </xf>
    <xf numFmtId="0" fontId="1" fillId="3" borderId="10" xfId="0" applyFont="1" applyFill="1" applyBorder="1" applyAlignment="1">
      <alignment wrapText="1"/>
    </xf>
    <xf numFmtId="0" fontId="1" fillId="3" borderId="13" xfId="0" applyFont="1" applyFill="1" applyBorder="1" applyAlignment="1">
      <alignment vertical="center" wrapText="1"/>
    </xf>
    <xf numFmtId="0" fontId="1" fillId="3" borderId="9" xfId="0" applyFont="1" applyFill="1" applyBorder="1" applyAlignment="1"/>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1" fillId="3" borderId="0" xfId="0" applyFont="1" applyFill="1" applyBorder="1" applyAlignment="1">
      <alignment wrapText="1"/>
    </xf>
    <xf numFmtId="0" fontId="1" fillId="3" borderId="7" xfId="0" applyFont="1" applyFill="1" applyBorder="1" applyAlignment="1">
      <alignment wrapText="1"/>
    </xf>
    <xf numFmtId="0" fontId="1" fillId="3" borderId="0" xfId="0" applyFont="1" applyFill="1" applyBorder="1" applyAlignment="1"/>
    <xf numFmtId="0" fontId="1" fillId="3" borderId="7" xfId="0" applyFont="1" applyFill="1" applyBorder="1" applyAlignment="1"/>
    <xf numFmtId="0" fontId="1" fillId="3" borderId="0" xfId="0" applyFont="1" applyFill="1" applyBorder="1" applyAlignment="1">
      <alignment vertical="center" wrapText="1"/>
    </xf>
    <xf numFmtId="0" fontId="1" fillId="3" borderId="7" xfId="0" applyFont="1" applyFill="1" applyBorder="1" applyAlignment="1">
      <alignment vertical="center" wrapText="1"/>
    </xf>
    <xf numFmtId="0" fontId="1" fillId="3" borderId="15" xfId="0" applyFont="1" applyFill="1" applyBorder="1" applyAlignment="1">
      <alignment vertical="center" wrapText="1"/>
    </xf>
    <xf numFmtId="0" fontId="1" fillId="3" borderId="3" xfId="0" applyFont="1" applyFill="1" applyBorder="1" applyAlignment="1">
      <alignment vertical="center" wrapText="1"/>
    </xf>
    <xf numFmtId="2" fontId="8" fillId="0" borderId="12" xfId="0" applyNumberFormat="1" applyFont="1" applyBorder="1"/>
    <xf numFmtId="0" fontId="11" fillId="0" borderId="0" xfId="0" applyFont="1" applyAlignment="1"/>
    <xf numFmtId="0" fontId="0" fillId="0" borderId="0" xfId="0" applyAlignment="1">
      <alignment horizontal="center"/>
    </xf>
    <xf numFmtId="0" fontId="12" fillId="0" borderId="0" xfId="0" applyFont="1"/>
    <xf numFmtId="0" fontId="0" fillId="0" borderId="0" xfId="0"/>
    <xf numFmtId="0" fontId="9" fillId="0" borderId="0" xfId="0" applyFont="1"/>
    <xf numFmtId="0" fontId="16" fillId="0" borderId="0" xfId="0" applyFont="1"/>
    <xf numFmtId="43" fontId="16" fillId="0" borderId="0" xfId="1" applyFont="1"/>
    <xf numFmtId="0" fontId="15" fillId="0" borderId="0" xfId="0" applyFont="1"/>
    <xf numFmtId="0" fontId="2" fillId="0" borderId="21" xfId="0" applyFont="1" applyBorder="1" applyAlignment="1">
      <alignment horizontal="center" vertical="center" wrapText="1"/>
    </xf>
    <xf numFmtId="2" fontId="10" fillId="0" borderId="21" xfId="0" applyNumberFormat="1" applyFont="1" applyBorder="1" applyAlignment="1">
      <alignment horizontal="center" vertical="center" wrapText="1"/>
    </xf>
    <xf numFmtId="2" fontId="0" fillId="0" borderId="21" xfId="0" applyNumberFormat="1" applyBorder="1" applyAlignment="1">
      <alignment vertical="center"/>
    </xf>
    <xf numFmtId="0" fontId="2" fillId="0" borderId="22" xfId="0" applyFont="1" applyBorder="1" applyAlignment="1">
      <alignment horizontal="center" vertical="center" wrapText="1"/>
    </xf>
    <xf numFmtId="2" fontId="10" fillId="0" borderId="22" xfId="0" applyNumberFormat="1" applyFont="1" applyBorder="1" applyAlignment="1">
      <alignment horizontal="center" vertical="center" wrapText="1"/>
    </xf>
    <xf numFmtId="2" fontId="0" fillId="0" borderId="22" xfId="0" applyNumberFormat="1" applyBorder="1" applyAlignment="1">
      <alignment vertical="center"/>
    </xf>
    <xf numFmtId="4" fontId="10" fillId="0" borderId="22" xfId="0" applyNumberFormat="1" applyFont="1" applyBorder="1" applyAlignment="1">
      <alignment horizontal="center" vertical="center" wrapText="1"/>
    </xf>
    <xf numFmtId="0" fontId="2" fillId="0" borderId="23" xfId="0" applyFont="1" applyBorder="1" applyAlignment="1">
      <alignment horizontal="center" vertical="center" wrapText="1"/>
    </xf>
    <xf numFmtId="4" fontId="10" fillId="0" borderId="23" xfId="0" applyNumberFormat="1" applyFont="1" applyBorder="1" applyAlignment="1">
      <alignment horizontal="center" vertical="center" wrapText="1"/>
    </xf>
    <xf numFmtId="2" fontId="0" fillId="0" borderId="23" xfId="0" applyNumberFormat="1" applyBorder="1" applyAlignment="1">
      <alignment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1" fillId="0" borderId="8" xfId="0" applyFont="1" applyBorder="1" applyAlignment="1">
      <alignment wrapText="1"/>
    </xf>
    <xf numFmtId="0" fontId="1" fillId="0" borderId="3" xfId="0" applyFont="1" applyBorder="1" applyAlignment="1">
      <alignment wrapText="1"/>
    </xf>
    <xf numFmtId="0" fontId="2" fillId="0" borderId="2" xfId="0" applyFont="1" applyBorder="1" applyAlignment="1">
      <alignment horizontal="center" vertical="center" wrapText="1"/>
    </xf>
    <xf numFmtId="2" fontId="10" fillId="0" borderId="8" xfId="0" applyNumberFormat="1" applyFont="1" applyBorder="1" applyAlignment="1">
      <alignment horizontal="center" vertical="center" wrapText="1"/>
    </xf>
    <xf numFmtId="2" fontId="10" fillId="0" borderId="11" xfId="0" applyNumberFormat="1" applyFont="1" applyBorder="1" applyAlignment="1">
      <alignment horizontal="center" vertical="center" wrapText="1"/>
    </xf>
    <xf numFmtId="2" fontId="0" fillId="0" borderId="1" xfId="0" applyNumberFormat="1" applyBorder="1" applyAlignment="1">
      <alignment horizontal="center" vertical="center"/>
    </xf>
    <xf numFmtId="2" fontId="0" fillId="0" borderId="6" xfId="0" applyNumberFormat="1" applyBorder="1" applyAlignment="1">
      <alignment horizontal="center" vertical="center"/>
    </xf>
    <xf numFmtId="2" fontId="0" fillId="0" borderId="2" xfId="0" applyNumberFormat="1" applyBorder="1" applyAlignment="1">
      <alignment horizontal="center" vertical="center"/>
    </xf>
    <xf numFmtId="0" fontId="2" fillId="0" borderId="11" xfId="0" applyFont="1" applyBorder="1" applyAlignment="1">
      <alignment wrapText="1"/>
    </xf>
    <xf numFmtId="0" fontId="2" fillId="0" borderId="7" xfId="0" applyFont="1" applyBorder="1" applyAlignment="1">
      <alignment wrapText="1"/>
    </xf>
    <xf numFmtId="0" fontId="4" fillId="0" borderId="8" xfId="0" applyFont="1" applyBorder="1" applyAlignment="1">
      <alignment wrapText="1"/>
    </xf>
    <xf numFmtId="0" fontId="4" fillId="0" borderId="3" xfId="0" applyFont="1" applyBorder="1" applyAlignment="1">
      <alignment wrapText="1"/>
    </xf>
    <xf numFmtId="2" fontId="10" fillId="0" borderId="5" xfId="0" applyNumberFormat="1" applyFont="1" applyBorder="1" applyAlignment="1">
      <alignment horizontal="center" vertical="center" wrapText="1"/>
    </xf>
    <xf numFmtId="0" fontId="2" fillId="0" borderId="5" xfId="0" applyFont="1" applyBorder="1" applyAlignment="1">
      <alignment wrapText="1"/>
    </xf>
    <xf numFmtId="0" fontId="2" fillId="0" borderId="4" xfId="0" applyFont="1" applyBorder="1" applyAlignment="1">
      <alignment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3" fillId="0" borderId="11" xfId="0" applyFont="1" applyBorder="1" applyAlignment="1">
      <alignment horizontal="left"/>
    </xf>
    <xf numFmtId="0" fontId="3" fillId="0" borderId="7" xfId="0" applyFont="1" applyBorder="1" applyAlignment="1">
      <alignment horizontal="left"/>
    </xf>
    <xf numFmtId="0" fontId="3" fillId="0" borderId="11" xfId="0" applyFont="1" applyBorder="1" applyAlignment="1">
      <alignment vertical="center" wrapText="1"/>
    </xf>
    <xf numFmtId="0" fontId="3" fillId="0" borderId="7" xfId="0" applyFont="1" applyBorder="1" applyAlignment="1">
      <alignment vertical="center" wrapText="1"/>
    </xf>
    <xf numFmtId="0" fontId="3" fillId="0" borderId="5" xfId="0" applyFont="1" applyBorder="1" applyAlignment="1">
      <alignment wrapText="1"/>
    </xf>
    <xf numFmtId="0" fontId="3" fillId="0" borderId="4" xfId="0" applyFont="1" applyBorder="1" applyAlignment="1">
      <alignment wrapText="1"/>
    </xf>
    <xf numFmtId="0" fontId="1" fillId="0" borderId="11" xfId="0" applyFont="1" applyBorder="1" applyAlignment="1">
      <alignment wrapText="1"/>
    </xf>
    <xf numFmtId="0" fontId="1" fillId="0" borderId="7" xfId="0" applyFont="1" applyBorder="1" applyAlignment="1">
      <alignment wrapText="1"/>
    </xf>
    <xf numFmtId="0" fontId="5" fillId="0" borderId="11" xfId="0" applyFont="1" applyBorder="1" applyAlignment="1">
      <alignment wrapText="1"/>
    </xf>
    <xf numFmtId="0" fontId="5" fillId="0" borderId="7" xfId="0" applyFont="1" applyBorder="1" applyAlignment="1">
      <alignment wrapText="1"/>
    </xf>
    <xf numFmtId="0" fontId="1" fillId="0" borderId="5" xfId="0" applyFont="1" applyBorder="1" applyAlignment="1">
      <alignment wrapText="1"/>
    </xf>
    <xf numFmtId="0" fontId="1" fillId="0" borderId="4" xfId="0" applyFont="1" applyBorder="1" applyAlignment="1">
      <alignment wrapText="1"/>
    </xf>
    <xf numFmtId="0" fontId="1" fillId="0" borderId="11" xfId="0" applyFont="1" applyBorder="1" applyAlignment="1">
      <alignment horizontal="left" vertical="center" wrapText="1"/>
    </xf>
    <xf numFmtId="0" fontId="1" fillId="0" borderId="7" xfId="0" applyFont="1" applyBorder="1" applyAlignment="1">
      <alignment horizontal="left" vertical="center" wrapText="1"/>
    </xf>
    <xf numFmtId="4" fontId="10" fillId="0" borderId="8" xfId="0" applyNumberFormat="1" applyFont="1" applyBorder="1" applyAlignment="1">
      <alignment horizontal="center" vertical="center" wrapText="1"/>
    </xf>
    <xf numFmtId="4" fontId="10" fillId="0" borderId="11" xfId="0" applyNumberFormat="1" applyFont="1" applyBorder="1" applyAlignment="1">
      <alignment horizontal="center" vertical="center" wrapText="1"/>
    </xf>
    <xf numFmtId="4" fontId="10" fillId="0" borderId="5" xfId="0" applyNumberFormat="1" applyFont="1" applyBorder="1" applyAlignment="1">
      <alignment horizontal="center" vertical="center" wrapText="1"/>
    </xf>
    <xf numFmtId="0" fontId="3" fillId="0" borderId="11" xfId="0" applyFont="1" applyBorder="1" applyAlignment="1">
      <alignment wrapText="1"/>
    </xf>
    <xf numFmtId="0" fontId="3" fillId="0" borderId="7" xfId="0" applyFont="1" applyBorder="1"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3" fontId="8" fillId="0" borderId="0" xfId="1" applyFont="1" applyAlignment="1">
      <alignment horizontal="left" vertical="top"/>
    </xf>
    <xf numFmtId="0" fontId="13" fillId="0" borderId="0" xfId="0" applyFont="1" applyAlignment="1">
      <alignment horizontal="center" vertical="center"/>
    </xf>
    <xf numFmtId="0" fontId="14" fillId="0" borderId="0" xfId="0" applyFont="1" applyAlignment="1">
      <alignment horizontal="left" vertical="center" wrapText="1"/>
    </xf>
    <xf numFmtId="0" fontId="17" fillId="0" borderId="0" xfId="0" applyFont="1" applyAlignment="1">
      <alignment horizontal="center" vertical="top"/>
    </xf>
    <xf numFmtId="0" fontId="18" fillId="0" borderId="0" xfId="0" applyFont="1"/>
    <xf numFmtId="0" fontId="2" fillId="0" borderId="14" xfId="0" applyFont="1" applyBorder="1" applyAlignment="1">
      <alignment wrapText="1"/>
    </xf>
    <xf numFmtId="0" fontId="2" fillId="0" borderId="25" xfId="0" applyFont="1" applyBorder="1" applyAlignment="1">
      <alignment wrapText="1"/>
    </xf>
    <xf numFmtId="0" fontId="2" fillId="0" borderId="20" xfId="0" applyFont="1" applyBorder="1" applyAlignment="1">
      <alignment wrapText="1"/>
    </xf>
    <xf numFmtId="0" fontId="2" fillId="0" borderId="26" xfId="0" applyFont="1" applyBorder="1" applyAlignment="1">
      <alignment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4" fillId="0" borderId="5" xfId="0" applyFont="1" applyBorder="1" applyAlignment="1">
      <alignment horizontal="center" wrapText="1"/>
    </xf>
    <xf numFmtId="0" fontId="4" fillId="0" borderId="13"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4" fillId="0" borderId="9" xfId="0" applyFont="1" applyBorder="1" applyAlignment="1">
      <alignment horizontal="center" wrapText="1"/>
    </xf>
    <xf numFmtId="0" fontId="4" fillId="0" borderId="10" xfId="0" applyFont="1" applyBorder="1" applyAlignment="1">
      <alignment horizontal="center" wrapText="1"/>
    </xf>
    <xf numFmtId="0" fontId="2" fillId="0" borderId="14" xfId="0" applyFont="1" applyBorder="1" applyAlignment="1">
      <alignment vertical="center" wrapText="1"/>
    </xf>
    <xf numFmtId="0" fontId="2" fillId="0" borderId="25" xfId="0" applyFont="1" applyBorder="1" applyAlignment="1">
      <alignment vertical="center" wrapText="1"/>
    </xf>
    <xf numFmtId="0" fontId="7" fillId="0" borderId="0" xfId="0" applyFont="1" applyAlignment="1">
      <alignment horizontal="left" wrapText="1"/>
    </xf>
    <xf numFmtId="0" fontId="2" fillId="0" borderId="17" xfId="0" applyFont="1" applyBorder="1" applyAlignment="1">
      <alignment vertical="center" wrapText="1"/>
    </xf>
    <xf numFmtId="0" fontId="2" fillId="0" borderId="24" xfId="0" applyFont="1" applyBorder="1" applyAlignment="1">
      <alignment vertical="center" wrapText="1"/>
    </xf>
    <xf numFmtId="0" fontId="1"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tabSelected="1" view="pageBreakPreview" topLeftCell="A43" zoomScaleNormal="100" zoomScaleSheetLayoutView="100" workbookViewId="0">
      <selection activeCell="L12" sqref="L12"/>
    </sheetView>
  </sheetViews>
  <sheetFormatPr baseColWidth="10" defaultRowHeight="15.75" x14ac:dyDescent="0.25"/>
  <cols>
    <col min="1" max="1" width="7.85546875" style="3" customWidth="1"/>
    <col min="3" max="3" width="75.42578125" customWidth="1"/>
    <col min="4" max="4" width="15.42578125" style="3" bestFit="1" customWidth="1"/>
    <col min="5" max="6" width="8" style="3" customWidth="1"/>
    <col min="7" max="7" width="11.85546875" style="6" customWidth="1"/>
    <col min="8" max="8" width="13.85546875" customWidth="1"/>
    <col min="9" max="9" width="13.42578125" customWidth="1"/>
  </cols>
  <sheetData>
    <row r="1" spans="1:10" ht="16.5" x14ac:dyDescent="0.25">
      <c r="A1" s="24" t="s">
        <v>65</v>
      </c>
      <c r="B1" s="24"/>
      <c r="C1" s="24"/>
      <c r="D1" s="24"/>
      <c r="E1" s="24"/>
      <c r="F1" s="25"/>
      <c r="G1" s="25"/>
      <c r="H1" s="25"/>
    </row>
    <row r="2" spans="1:10" ht="16.5" x14ac:dyDescent="0.25">
      <c r="A2" s="24" t="s">
        <v>66</v>
      </c>
      <c r="B2" s="24"/>
      <c r="C2" s="24"/>
      <c r="D2" s="24"/>
      <c r="E2" s="24"/>
      <c r="F2" s="25"/>
      <c r="G2" s="25"/>
      <c r="H2" s="25"/>
    </row>
    <row r="3" spans="1:10" ht="15" x14ac:dyDescent="0.25">
      <c r="A3" s="26"/>
      <c r="C3" s="25"/>
      <c r="D3" s="25"/>
      <c r="E3" s="25"/>
      <c r="F3" s="25"/>
      <c r="G3" s="25"/>
      <c r="H3" s="25"/>
    </row>
    <row r="4" spans="1:10" ht="19.5" x14ac:dyDescent="0.25">
      <c r="A4" s="83" t="s">
        <v>76</v>
      </c>
      <c r="B4" s="83"/>
      <c r="C4" s="83"/>
      <c r="D4" s="83"/>
      <c r="E4" s="83"/>
      <c r="F4" s="83"/>
      <c r="G4" s="83"/>
      <c r="H4" s="83"/>
      <c r="I4" s="83"/>
      <c r="J4" s="83"/>
    </row>
    <row r="5" spans="1:10" ht="16.5" x14ac:dyDescent="0.25">
      <c r="A5" s="84" t="s">
        <v>67</v>
      </c>
      <c r="B5" s="84"/>
      <c r="C5" s="84"/>
      <c r="D5" s="84"/>
      <c r="E5" s="84"/>
      <c r="F5" s="84"/>
      <c r="G5" s="84"/>
      <c r="H5" s="84"/>
      <c r="I5" s="84"/>
      <c r="J5" s="84"/>
    </row>
    <row r="6" spans="1:10" x14ac:dyDescent="0.25">
      <c r="A6"/>
      <c r="B6" s="85" t="s">
        <v>75</v>
      </c>
      <c r="C6" s="86"/>
      <c r="D6" s="86"/>
      <c r="E6" s="86"/>
      <c r="F6" s="86"/>
      <c r="G6" s="86"/>
      <c r="H6" s="86"/>
      <c r="I6" s="86"/>
      <c r="J6" s="86"/>
    </row>
    <row r="7" spans="1:10" ht="17.25" thickBot="1" x14ac:dyDescent="0.35">
      <c r="A7" s="101"/>
      <c r="B7" s="101"/>
      <c r="C7" s="101"/>
      <c r="D7" s="101"/>
      <c r="E7" s="101"/>
      <c r="F7" s="101"/>
      <c r="G7" s="101"/>
    </row>
    <row r="8" spans="1:10" ht="15" x14ac:dyDescent="0.25">
      <c r="A8" s="80" t="s">
        <v>0</v>
      </c>
      <c r="B8" s="104" t="s">
        <v>1</v>
      </c>
      <c r="C8" s="105"/>
      <c r="D8" s="80" t="s">
        <v>2</v>
      </c>
      <c r="E8" s="80" t="s">
        <v>42</v>
      </c>
      <c r="F8" s="80" t="s">
        <v>43</v>
      </c>
      <c r="G8" s="91" t="s">
        <v>3</v>
      </c>
      <c r="H8" s="91" t="s">
        <v>50</v>
      </c>
      <c r="I8" s="91" t="s">
        <v>51</v>
      </c>
    </row>
    <row r="9" spans="1:10" ht="45" customHeight="1" thickBot="1" x14ac:dyDescent="0.3">
      <c r="A9" s="81"/>
      <c r="B9" s="106"/>
      <c r="C9" s="107"/>
      <c r="D9" s="81"/>
      <c r="E9" s="81"/>
      <c r="F9" s="81"/>
      <c r="G9" s="92"/>
      <c r="H9" s="92"/>
      <c r="I9" s="92"/>
    </row>
    <row r="10" spans="1:10" s="27" customFormat="1" thickBot="1" x14ac:dyDescent="0.3">
      <c r="A10" s="59" t="s">
        <v>68</v>
      </c>
      <c r="B10" s="60"/>
      <c r="C10" s="60"/>
      <c r="D10" s="9"/>
      <c r="E10" s="9"/>
      <c r="F10" s="9"/>
      <c r="G10" s="9"/>
      <c r="H10" s="15"/>
      <c r="I10" s="16"/>
    </row>
    <row r="11" spans="1:10" s="27" customFormat="1" ht="15" customHeight="1" x14ac:dyDescent="0.25">
      <c r="A11" s="43">
        <v>1</v>
      </c>
      <c r="B11" s="67" t="s">
        <v>55</v>
      </c>
      <c r="C11" s="68"/>
      <c r="D11" s="43" t="s">
        <v>28</v>
      </c>
      <c r="E11" s="42">
        <v>30</v>
      </c>
      <c r="F11" s="42">
        <v>50</v>
      </c>
      <c r="G11" s="76"/>
      <c r="H11" s="49">
        <f>E11*G11</f>
        <v>0</v>
      </c>
      <c r="I11" s="49">
        <f>F11*G11</f>
        <v>0</v>
      </c>
    </row>
    <row r="12" spans="1:10" s="27" customFormat="1" ht="14.25" customHeight="1" x14ac:dyDescent="0.25">
      <c r="A12" s="43"/>
      <c r="B12" s="52" t="s">
        <v>56</v>
      </c>
      <c r="C12" s="53"/>
      <c r="D12" s="43"/>
      <c r="E12" s="43"/>
      <c r="F12" s="43"/>
      <c r="G12" s="76"/>
      <c r="H12" s="50"/>
      <c r="I12" s="50"/>
    </row>
    <row r="13" spans="1:10" s="27" customFormat="1" ht="40.5" customHeight="1" x14ac:dyDescent="0.25">
      <c r="A13" s="43"/>
      <c r="B13" s="73" t="s">
        <v>58</v>
      </c>
      <c r="C13" s="74"/>
      <c r="D13" s="43"/>
      <c r="E13" s="43"/>
      <c r="F13" s="43"/>
      <c r="G13" s="76"/>
      <c r="H13" s="50"/>
      <c r="I13" s="50"/>
    </row>
    <row r="14" spans="1:10" s="27" customFormat="1" ht="15" customHeight="1" x14ac:dyDescent="0.25">
      <c r="A14" s="43"/>
      <c r="B14" s="52" t="s">
        <v>57</v>
      </c>
      <c r="C14" s="53"/>
      <c r="D14" s="43"/>
      <c r="E14" s="43"/>
      <c r="F14" s="43"/>
      <c r="G14" s="76"/>
      <c r="H14" s="50"/>
      <c r="I14" s="50"/>
    </row>
    <row r="15" spans="1:10" s="27" customFormat="1" ht="15" customHeight="1" x14ac:dyDescent="0.25">
      <c r="A15" s="43"/>
      <c r="B15" s="52" t="s">
        <v>26</v>
      </c>
      <c r="C15" s="53"/>
      <c r="D15" s="43"/>
      <c r="E15" s="43"/>
      <c r="F15" s="43"/>
      <c r="G15" s="76"/>
      <c r="H15" s="50"/>
      <c r="I15" s="50"/>
    </row>
    <row r="16" spans="1:10" s="27" customFormat="1" ht="15" customHeight="1" thickBot="1" x14ac:dyDescent="0.3">
      <c r="A16" s="46"/>
      <c r="B16" s="57" t="s">
        <v>27</v>
      </c>
      <c r="C16" s="58"/>
      <c r="D16" s="46"/>
      <c r="E16" s="46"/>
      <c r="F16" s="46"/>
      <c r="G16" s="77"/>
      <c r="H16" s="51"/>
      <c r="I16" s="51"/>
    </row>
    <row r="17" spans="1:9" s="27" customFormat="1" ht="15" x14ac:dyDescent="0.25">
      <c r="A17" s="42">
        <v>2</v>
      </c>
      <c r="B17" s="44" t="s">
        <v>64</v>
      </c>
      <c r="C17" s="45"/>
      <c r="D17" s="42" t="s">
        <v>28</v>
      </c>
      <c r="E17" s="42">
        <v>15</v>
      </c>
      <c r="F17" s="42">
        <v>30</v>
      </c>
      <c r="G17" s="75"/>
      <c r="H17" s="49">
        <f>E17*G17</f>
        <v>0</v>
      </c>
      <c r="I17" s="49">
        <f>F17*G17</f>
        <v>0</v>
      </c>
    </row>
    <row r="18" spans="1:9" s="27" customFormat="1" ht="15" x14ac:dyDescent="0.25">
      <c r="A18" s="43"/>
      <c r="B18" s="67" t="s">
        <v>29</v>
      </c>
      <c r="C18" s="68"/>
      <c r="D18" s="43"/>
      <c r="E18" s="43"/>
      <c r="F18" s="43"/>
      <c r="G18" s="76"/>
      <c r="H18" s="50"/>
      <c r="I18" s="50"/>
    </row>
    <row r="19" spans="1:9" s="27" customFormat="1" ht="15" x14ac:dyDescent="0.25">
      <c r="A19" s="43"/>
      <c r="B19" s="78" t="s">
        <v>53</v>
      </c>
      <c r="C19" s="79"/>
      <c r="D19" s="43"/>
      <c r="E19" s="43"/>
      <c r="F19" s="43"/>
      <c r="G19" s="76"/>
      <c r="H19" s="50"/>
      <c r="I19" s="50"/>
    </row>
    <row r="20" spans="1:9" s="27" customFormat="1" ht="15" x14ac:dyDescent="0.25">
      <c r="A20" s="43"/>
      <c r="B20" s="52" t="s">
        <v>59</v>
      </c>
      <c r="C20" s="53"/>
      <c r="D20" s="43"/>
      <c r="E20" s="43"/>
      <c r="F20" s="43"/>
      <c r="G20" s="76"/>
      <c r="H20" s="50"/>
      <c r="I20" s="50"/>
    </row>
    <row r="21" spans="1:9" s="27" customFormat="1" ht="15" x14ac:dyDescent="0.25">
      <c r="A21" s="43"/>
      <c r="B21" s="52" t="s">
        <v>60</v>
      </c>
      <c r="C21" s="53"/>
      <c r="D21" s="43"/>
      <c r="E21" s="43"/>
      <c r="F21" s="43"/>
      <c r="G21" s="76"/>
      <c r="H21" s="50"/>
      <c r="I21" s="50"/>
    </row>
    <row r="22" spans="1:9" s="27" customFormat="1" ht="15" x14ac:dyDescent="0.25">
      <c r="A22" s="43"/>
      <c r="B22" s="67" t="s">
        <v>30</v>
      </c>
      <c r="C22" s="68"/>
      <c r="D22" s="43"/>
      <c r="E22" s="43"/>
      <c r="F22" s="43"/>
      <c r="G22" s="76"/>
      <c r="H22" s="50"/>
      <c r="I22" s="50"/>
    </row>
    <row r="23" spans="1:9" s="27" customFormat="1" ht="15" x14ac:dyDescent="0.25">
      <c r="A23" s="43"/>
      <c r="B23" s="67" t="s">
        <v>31</v>
      </c>
      <c r="C23" s="68"/>
      <c r="D23" s="43"/>
      <c r="E23" s="43"/>
      <c r="F23" s="43"/>
      <c r="G23" s="76"/>
      <c r="H23" s="50"/>
      <c r="I23" s="50"/>
    </row>
    <row r="24" spans="1:9" s="27" customFormat="1" thickBot="1" x14ac:dyDescent="0.3">
      <c r="A24" s="46"/>
      <c r="B24" s="57" t="s">
        <v>8</v>
      </c>
      <c r="C24" s="58"/>
      <c r="D24" s="46"/>
      <c r="E24" s="46"/>
      <c r="F24" s="46"/>
      <c r="G24" s="77"/>
      <c r="H24" s="51"/>
      <c r="I24" s="51"/>
    </row>
    <row r="25" spans="1:9" s="27" customFormat="1" thickBot="1" x14ac:dyDescent="0.3">
      <c r="A25" s="11" t="s">
        <v>69</v>
      </c>
      <c r="B25" s="4"/>
      <c r="C25" s="4"/>
      <c r="D25" s="4"/>
      <c r="E25" s="4"/>
      <c r="F25" s="4"/>
      <c r="G25" s="4"/>
      <c r="H25" s="17"/>
      <c r="I25" s="18"/>
    </row>
    <row r="26" spans="1:9" s="27" customFormat="1" ht="15" customHeight="1" x14ac:dyDescent="0.25">
      <c r="A26" s="42">
        <v>3</v>
      </c>
      <c r="B26" s="44" t="s">
        <v>16</v>
      </c>
      <c r="C26" s="45"/>
      <c r="D26" s="42" t="s">
        <v>19</v>
      </c>
      <c r="E26" s="42">
        <v>100</v>
      </c>
      <c r="F26" s="42">
        <v>200</v>
      </c>
      <c r="G26" s="47"/>
      <c r="H26" s="49">
        <f>E26*G26</f>
        <v>0</v>
      </c>
      <c r="I26" s="49">
        <f>F26*G26</f>
        <v>0</v>
      </c>
    </row>
    <row r="27" spans="1:9" s="27" customFormat="1" ht="15" customHeight="1" x14ac:dyDescent="0.25">
      <c r="A27" s="43"/>
      <c r="B27" s="67" t="s">
        <v>17</v>
      </c>
      <c r="C27" s="68"/>
      <c r="D27" s="43"/>
      <c r="E27" s="43"/>
      <c r="F27" s="43"/>
      <c r="G27" s="48"/>
      <c r="H27" s="50"/>
      <c r="I27" s="50"/>
    </row>
    <row r="28" spans="1:9" s="27" customFormat="1" ht="25.5" customHeight="1" x14ac:dyDescent="0.25">
      <c r="A28" s="43"/>
      <c r="B28" s="67" t="s">
        <v>21</v>
      </c>
      <c r="C28" s="68"/>
      <c r="D28" s="43"/>
      <c r="E28" s="43"/>
      <c r="F28" s="43"/>
      <c r="G28" s="48"/>
      <c r="H28" s="50"/>
      <c r="I28" s="50"/>
    </row>
    <row r="29" spans="1:9" s="27" customFormat="1" ht="15" customHeight="1" x14ac:dyDescent="0.25">
      <c r="A29" s="43"/>
      <c r="B29" s="69" t="s">
        <v>22</v>
      </c>
      <c r="C29" s="70"/>
      <c r="D29" s="43"/>
      <c r="E29" s="43"/>
      <c r="F29" s="43"/>
      <c r="G29" s="48"/>
      <c r="H29" s="50"/>
      <c r="I29" s="50"/>
    </row>
    <row r="30" spans="1:9" s="27" customFormat="1" ht="15" customHeight="1" x14ac:dyDescent="0.25">
      <c r="A30" s="43"/>
      <c r="B30" s="67" t="s">
        <v>23</v>
      </c>
      <c r="C30" s="68"/>
      <c r="D30" s="43"/>
      <c r="E30" s="43"/>
      <c r="F30" s="43"/>
      <c r="G30" s="48"/>
      <c r="H30" s="50"/>
      <c r="I30" s="50"/>
    </row>
    <row r="31" spans="1:9" s="27" customFormat="1" ht="15.75" customHeight="1" thickBot="1" x14ac:dyDescent="0.3">
      <c r="A31" s="46"/>
      <c r="B31" s="71" t="s">
        <v>18</v>
      </c>
      <c r="C31" s="72"/>
      <c r="D31" s="46"/>
      <c r="E31" s="46"/>
      <c r="F31" s="46"/>
      <c r="G31" s="56"/>
      <c r="H31" s="51"/>
      <c r="I31" s="51"/>
    </row>
    <row r="32" spans="1:9" s="27" customFormat="1" ht="15" customHeight="1" x14ac:dyDescent="0.25">
      <c r="A32" s="42">
        <v>4</v>
      </c>
      <c r="B32" s="44" t="s">
        <v>20</v>
      </c>
      <c r="C32" s="45"/>
      <c r="D32" s="42" t="s">
        <v>19</v>
      </c>
      <c r="E32" s="42">
        <v>150</v>
      </c>
      <c r="F32" s="42">
        <v>350</v>
      </c>
      <c r="G32" s="47"/>
      <c r="H32" s="49">
        <f>E32*G32</f>
        <v>0</v>
      </c>
      <c r="I32" s="49">
        <f>F32*G32</f>
        <v>0</v>
      </c>
    </row>
    <row r="33" spans="1:9" s="27" customFormat="1" ht="15" customHeight="1" x14ac:dyDescent="0.25">
      <c r="A33" s="43"/>
      <c r="B33" s="67" t="s">
        <v>24</v>
      </c>
      <c r="C33" s="68"/>
      <c r="D33" s="43"/>
      <c r="E33" s="43"/>
      <c r="F33" s="43"/>
      <c r="G33" s="48"/>
      <c r="H33" s="50"/>
      <c r="I33" s="50"/>
    </row>
    <row r="34" spans="1:9" s="27" customFormat="1" ht="15" customHeight="1" x14ac:dyDescent="0.25">
      <c r="A34" s="43"/>
      <c r="B34" s="67" t="s">
        <v>52</v>
      </c>
      <c r="C34" s="68"/>
      <c r="D34" s="43"/>
      <c r="E34" s="43"/>
      <c r="F34" s="43"/>
      <c r="G34" s="48"/>
      <c r="H34" s="50"/>
      <c r="I34" s="50"/>
    </row>
    <row r="35" spans="1:9" s="27" customFormat="1" ht="15" customHeight="1" x14ac:dyDescent="0.25">
      <c r="A35" s="43"/>
      <c r="B35" s="67" t="s">
        <v>25</v>
      </c>
      <c r="C35" s="68"/>
      <c r="D35" s="43"/>
      <c r="E35" s="43"/>
      <c r="F35" s="43"/>
      <c r="G35" s="48"/>
      <c r="H35" s="50"/>
      <c r="I35" s="50"/>
    </row>
    <row r="36" spans="1:9" s="27" customFormat="1" ht="15.75" customHeight="1" thickBot="1" x14ac:dyDescent="0.3">
      <c r="A36" s="46"/>
      <c r="B36" s="71" t="s">
        <v>18</v>
      </c>
      <c r="C36" s="72"/>
      <c r="D36" s="46"/>
      <c r="E36" s="46"/>
      <c r="F36" s="46"/>
      <c r="G36" s="56"/>
      <c r="H36" s="51"/>
      <c r="I36" s="51"/>
    </row>
    <row r="37" spans="1:9" s="27" customFormat="1" ht="15.75" customHeight="1" thickBot="1" x14ac:dyDescent="0.3">
      <c r="A37" s="59" t="s">
        <v>70</v>
      </c>
      <c r="B37" s="60"/>
      <c r="C37" s="10"/>
      <c r="D37" s="10"/>
      <c r="E37" s="10"/>
      <c r="F37" s="10"/>
      <c r="G37" s="10"/>
      <c r="H37" s="19"/>
      <c r="I37" s="20"/>
    </row>
    <row r="38" spans="1:9" s="27" customFormat="1" ht="15.75" customHeight="1" x14ac:dyDescent="0.25">
      <c r="A38" s="43">
        <v>5</v>
      </c>
      <c r="B38" s="1" t="s">
        <v>62</v>
      </c>
      <c r="C38" s="2"/>
      <c r="D38" s="43" t="s">
        <v>9</v>
      </c>
      <c r="E38" s="42">
        <v>150</v>
      </c>
      <c r="F38" s="42">
        <v>300</v>
      </c>
      <c r="G38" s="48"/>
      <c r="H38" s="49">
        <f>E38*G38</f>
        <v>0</v>
      </c>
      <c r="I38" s="49">
        <f>F38*G38</f>
        <v>0</v>
      </c>
    </row>
    <row r="39" spans="1:9" s="27" customFormat="1" ht="15.75" customHeight="1" x14ac:dyDescent="0.25">
      <c r="A39" s="43"/>
      <c r="B39" s="61" t="s">
        <v>5</v>
      </c>
      <c r="C39" s="62"/>
      <c r="D39" s="43"/>
      <c r="E39" s="43"/>
      <c r="F39" s="43"/>
      <c r="G39" s="48"/>
      <c r="H39" s="50"/>
      <c r="I39" s="50"/>
    </row>
    <row r="40" spans="1:9" s="27" customFormat="1" ht="15.75" customHeight="1" x14ac:dyDescent="0.25">
      <c r="A40" s="43"/>
      <c r="B40" s="61" t="s">
        <v>34</v>
      </c>
      <c r="C40" s="62"/>
      <c r="D40" s="43"/>
      <c r="E40" s="43"/>
      <c r="F40" s="43"/>
      <c r="G40" s="48"/>
      <c r="H40" s="50"/>
      <c r="I40" s="50"/>
    </row>
    <row r="41" spans="1:9" s="27" customFormat="1" ht="15.75" customHeight="1" x14ac:dyDescent="0.25">
      <c r="A41" s="43"/>
      <c r="B41" s="61" t="s">
        <v>6</v>
      </c>
      <c r="C41" s="62"/>
      <c r="D41" s="43"/>
      <c r="E41" s="43"/>
      <c r="F41" s="43"/>
      <c r="G41" s="48"/>
      <c r="H41" s="50"/>
      <c r="I41" s="50"/>
    </row>
    <row r="42" spans="1:9" s="27" customFormat="1" ht="15.75" customHeight="1" x14ac:dyDescent="0.25">
      <c r="A42" s="43"/>
      <c r="B42" s="61" t="s">
        <v>7</v>
      </c>
      <c r="C42" s="62"/>
      <c r="D42" s="43"/>
      <c r="E42" s="43"/>
      <c r="F42" s="43"/>
      <c r="G42" s="48"/>
      <c r="H42" s="50"/>
      <c r="I42" s="50"/>
    </row>
    <row r="43" spans="1:9" s="27" customFormat="1" ht="15.75" customHeight="1" x14ac:dyDescent="0.25">
      <c r="A43" s="43"/>
      <c r="B43" s="63" t="s">
        <v>44</v>
      </c>
      <c r="C43" s="64"/>
      <c r="D43" s="43"/>
      <c r="E43" s="43"/>
      <c r="F43" s="43"/>
      <c r="G43" s="48"/>
      <c r="H43" s="50"/>
      <c r="I43" s="50"/>
    </row>
    <row r="44" spans="1:9" s="27" customFormat="1" ht="15.75" customHeight="1" thickBot="1" x14ac:dyDescent="0.3">
      <c r="A44" s="46"/>
      <c r="B44" s="65" t="s">
        <v>8</v>
      </c>
      <c r="C44" s="66"/>
      <c r="D44" s="46"/>
      <c r="E44" s="46"/>
      <c r="F44" s="46"/>
      <c r="G44" s="56"/>
      <c r="H44" s="51"/>
      <c r="I44" s="51"/>
    </row>
    <row r="45" spans="1:9" s="27" customFormat="1" ht="15.75" customHeight="1" x14ac:dyDescent="0.25">
      <c r="A45" s="42">
        <v>6</v>
      </c>
      <c r="B45" s="54" t="s">
        <v>63</v>
      </c>
      <c r="C45" s="55"/>
      <c r="D45" s="42" t="s">
        <v>9</v>
      </c>
      <c r="E45" s="42">
        <v>100</v>
      </c>
      <c r="F45" s="42">
        <v>300</v>
      </c>
      <c r="G45" s="47"/>
      <c r="H45" s="49">
        <f>E45*G45</f>
        <v>0</v>
      </c>
      <c r="I45" s="49">
        <f>F45*G45</f>
        <v>0</v>
      </c>
    </row>
    <row r="46" spans="1:9" s="27" customFormat="1" ht="15.75" customHeight="1" x14ac:dyDescent="0.25">
      <c r="A46" s="43"/>
      <c r="B46" s="52" t="s">
        <v>54</v>
      </c>
      <c r="C46" s="53"/>
      <c r="D46" s="43"/>
      <c r="E46" s="43"/>
      <c r="F46" s="43"/>
      <c r="G46" s="48"/>
      <c r="H46" s="50"/>
      <c r="I46" s="50"/>
    </row>
    <row r="47" spans="1:9" s="27" customFormat="1" ht="30.75" customHeight="1" x14ac:dyDescent="0.25">
      <c r="A47" s="43"/>
      <c r="B47" s="52" t="s">
        <v>11</v>
      </c>
      <c r="C47" s="53"/>
      <c r="D47" s="43"/>
      <c r="E47" s="43"/>
      <c r="F47" s="43"/>
      <c r="G47" s="48"/>
      <c r="H47" s="50"/>
      <c r="I47" s="50"/>
    </row>
    <row r="48" spans="1:9" s="27" customFormat="1" ht="15.75" customHeight="1" x14ac:dyDescent="0.25">
      <c r="A48" s="43"/>
      <c r="B48" s="52" t="s">
        <v>12</v>
      </c>
      <c r="C48" s="53"/>
      <c r="D48" s="43"/>
      <c r="E48" s="43"/>
      <c r="F48" s="43"/>
      <c r="G48" s="48"/>
      <c r="H48" s="50"/>
      <c r="I48" s="50"/>
    </row>
    <row r="49" spans="1:9" s="27" customFormat="1" ht="15.75" customHeight="1" x14ac:dyDescent="0.25">
      <c r="A49" s="43"/>
      <c r="B49" s="52" t="s">
        <v>45</v>
      </c>
      <c r="C49" s="53"/>
      <c r="D49" s="43"/>
      <c r="E49" s="43"/>
      <c r="F49" s="43"/>
      <c r="G49" s="48"/>
      <c r="H49" s="50"/>
      <c r="I49" s="50"/>
    </row>
    <row r="50" spans="1:9" s="27" customFormat="1" ht="15.75" customHeight="1" x14ac:dyDescent="0.25">
      <c r="A50" s="43"/>
      <c r="B50" s="52" t="s">
        <v>13</v>
      </c>
      <c r="C50" s="53"/>
      <c r="D50" s="43"/>
      <c r="E50" s="43"/>
      <c r="F50" s="43"/>
      <c r="G50" s="48"/>
      <c r="H50" s="50"/>
      <c r="I50" s="50"/>
    </row>
    <row r="51" spans="1:9" s="27" customFormat="1" ht="15.75" customHeight="1" thickBot="1" x14ac:dyDescent="0.3">
      <c r="A51" s="46"/>
      <c r="B51" s="57" t="s">
        <v>8</v>
      </c>
      <c r="C51" s="58"/>
      <c r="D51" s="46"/>
      <c r="E51" s="46"/>
      <c r="F51" s="46"/>
      <c r="G51" s="56"/>
      <c r="H51" s="51"/>
      <c r="I51" s="51"/>
    </row>
    <row r="52" spans="1:9" s="27" customFormat="1" ht="15.75" customHeight="1" x14ac:dyDescent="0.25">
      <c r="A52" s="42">
        <v>7</v>
      </c>
      <c r="B52" s="44" t="s">
        <v>61</v>
      </c>
      <c r="C52" s="45"/>
      <c r="D52" s="42" t="s">
        <v>9</v>
      </c>
      <c r="E52" s="42">
        <v>100</v>
      </c>
      <c r="F52" s="42">
        <v>250</v>
      </c>
      <c r="G52" s="47"/>
      <c r="H52" s="49">
        <f>E52*G52</f>
        <v>0</v>
      </c>
      <c r="I52" s="49">
        <f>F52*G52</f>
        <v>0</v>
      </c>
    </row>
    <row r="53" spans="1:9" s="27" customFormat="1" ht="15.75" customHeight="1" x14ac:dyDescent="0.25">
      <c r="A53" s="43"/>
      <c r="B53" s="52" t="s">
        <v>10</v>
      </c>
      <c r="C53" s="53"/>
      <c r="D53" s="43"/>
      <c r="E53" s="43"/>
      <c r="F53" s="43"/>
      <c r="G53" s="48"/>
      <c r="H53" s="50"/>
      <c r="I53" s="50"/>
    </row>
    <row r="54" spans="1:9" s="27" customFormat="1" ht="51" customHeight="1" x14ac:dyDescent="0.25">
      <c r="A54" s="43"/>
      <c r="B54" s="52" t="s">
        <v>14</v>
      </c>
      <c r="C54" s="53"/>
      <c r="D54" s="43"/>
      <c r="E54" s="43"/>
      <c r="F54" s="43"/>
      <c r="G54" s="48"/>
      <c r="H54" s="50"/>
      <c r="I54" s="50"/>
    </row>
    <row r="55" spans="1:9" s="27" customFormat="1" ht="25.5" customHeight="1" x14ac:dyDescent="0.25">
      <c r="A55" s="43"/>
      <c r="B55" s="52" t="s">
        <v>15</v>
      </c>
      <c r="C55" s="53"/>
      <c r="D55" s="43"/>
      <c r="E55" s="43"/>
      <c r="F55" s="43"/>
      <c r="G55" s="48"/>
      <c r="H55" s="50"/>
      <c r="I55" s="50"/>
    </row>
    <row r="56" spans="1:9" s="27" customFormat="1" ht="15.75" customHeight="1" thickBot="1" x14ac:dyDescent="0.3">
      <c r="A56" s="43"/>
      <c r="B56" s="52" t="s">
        <v>8</v>
      </c>
      <c r="C56" s="53"/>
      <c r="D56" s="43"/>
      <c r="E56" s="46"/>
      <c r="F56" s="46"/>
      <c r="G56" s="48"/>
      <c r="H56" s="51"/>
      <c r="I56" s="51"/>
    </row>
    <row r="57" spans="1:9" ht="14.25" customHeight="1" thickBot="1" x14ac:dyDescent="0.3">
      <c r="A57" s="59" t="s">
        <v>71</v>
      </c>
      <c r="B57" s="60"/>
      <c r="C57" s="60"/>
      <c r="D57" s="21"/>
      <c r="E57" s="21"/>
      <c r="F57" s="21"/>
      <c r="G57" s="21"/>
      <c r="H57" s="21"/>
      <c r="I57" s="22"/>
    </row>
    <row r="58" spans="1:9" s="3" customFormat="1" x14ac:dyDescent="0.25">
      <c r="A58" s="12">
        <v>8</v>
      </c>
      <c r="B58" s="102" t="s">
        <v>36</v>
      </c>
      <c r="C58" s="103"/>
      <c r="D58" s="32" t="s">
        <v>4</v>
      </c>
      <c r="E58" s="32">
        <v>10</v>
      </c>
      <c r="F58" s="32">
        <v>20</v>
      </c>
      <c r="G58" s="33"/>
      <c r="H58" s="34">
        <f>E58*G58</f>
        <v>0</v>
      </c>
      <c r="I58" s="34">
        <f>F58*G58</f>
        <v>0</v>
      </c>
    </row>
    <row r="59" spans="1:9" s="3" customFormat="1" x14ac:dyDescent="0.25">
      <c r="A59" s="13">
        <v>9</v>
      </c>
      <c r="B59" s="99" t="s">
        <v>37</v>
      </c>
      <c r="C59" s="100"/>
      <c r="D59" s="35" t="s">
        <v>4</v>
      </c>
      <c r="E59" s="35">
        <v>10</v>
      </c>
      <c r="F59" s="35">
        <v>20</v>
      </c>
      <c r="G59" s="36"/>
      <c r="H59" s="37">
        <f t="shared" ref="H59:H65" si="0">E59*G59</f>
        <v>0</v>
      </c>
      <c r="I59" s="37">
        <f t="shared" ref="I59:I65" si="1">F59*G59</f>
        <v>0</v>
      </c>
    </row>
    <row r="60" spans="1:9" s="3" customFormat="1" x14ac:dyDescent="0.25">
      <c r="A60" s="13">
        <v>10</v>
      </c>
      <c r="B60" s="99" t="s">
        <v>38</v>
      </c>
      <c r="C60" s="100"/>
      <c r="D60" s="35" t="s">
        <v>4</v>
      </c>
      <c r="E60" s="35">
        <v>10</v>
      </c>
      <c r="F60" s="35">
        <v>20</v>
      </c>
      <c r="G60" s="36"/>
      <c r="H60" s="37">
        <f t="shared" si="0"/>
        <v>0</v>
      </c>
      <c r="I60" s="37">
        <f t="shared" si="1"/>
        <v>0</v>
      </c>
    </row>
    <row r="61" spans="1:9" s="3" customFormat="1" x14ac:dyDescent="0.25">
      <c r="A61" s="13">
        <v>11</v>
      </c>
      <c r="B61" s="99" t="s">
        <v>39</v>
      </c>
      <c r="C61" s="100"/>
      <c r="D61" s="35" t="s">
        <v>4</v>
      </c>
      <c r="E61" s="35">
        <v>10</v>
      </c>
      <c r="F61" s="35">
        <v>20</v>
      </c>
      <c r="G61" s="36"/>
      <c r="H61" s="37">
        <f t="shared" si="0"/>
        <v>0</v>
      </c>
      <c r="I61" s="37">
        <f t="shared" si="1"/>
        <v>0</v>
      </c>
    </row>
    <row r="62" spans="1:9" s="3" customFormat="1" x14ac:dyDescent="0.25">
      <c r="A62" s="13">
        <v>12</v>
      </c>
      <c r="B62" s="99" t="s">
        <v>40</v>
      </c>
      <c r="C62" s="100"/>
      <c r="D62" s="35" t="s">
        <v>4</v>
      </c>
      <c r="E62" s="35">
        <v>10</v>
      </c>
      <c r="F62" s="35">
        <v>20</v>
      </c>
      <c r="G62" s="36"/>
      <c r="H62" s="37">
        <f t="shared" si="0"/>
        <v>0</v>
      </c>
      <c r="I62" s="37">
        <f t="shared" si="1"/>
        <v>0</v>
      </c>
    </row>
    <row r="63" spans="1:9" s="3" customFormat="1" x14ac:dyDescent="0.25">
      <c r="A63" s="13">
        <v>13</v>
      </c>
      <c r="B63" s="99" t="s">
        <v>41</v>
      </c>
      <c r="C63" s="100"/>
      <c r="D63" s="35" t="s">
        <v>4</v>
      </c>
      <c r="E63" s="35">
        <v>10</v>
      </c>
      <c r="F63" s="35">
        <v>20</v>
      </c>
      <c r="G63" s="36"/>
      <c r="H63" s="37">
        <f t="shared" si="0"/>
        <v>0</v>
      </c>
      <c r="I63" s="37">
        <f t="shared" si="1"/>
        <v>0</v>
      </c>
    </row>
    <row r="64" spans="1:9" s="3" customFormat="1" x14ac:dyDescent="0.2">
      <c r="A64" s="13">
        <v>14</v>
      </c>
      <c r="B64" s="87" t="s">
        <v>46</v>
      </c>
      <c r="C64" s="88"/>
      <c r="D64" s="35" t="s">
        <v>48</v>
      </c>
      <c r="E64" s="35">
        <v>100</v>
      </c>
      <c r="F64" s="35">
        <v>200</v>
      </c>
      <c r="G64" s="38"/>
      <c r="H64" s="37">
        <f t="shared" si="0"/>
        <v>0</v>
      </c>
      <c r="I64" s="37">
        <f t="shared" si="1"/>
        <v>0</v>
      </c>
    </row>
    <row r="65" spans="1:9" s="3" customFormat="1" ht="16.5" thickBot="1" x14ac:dyDescent="0.25">
      <c r="A65" s="14">
        <v>15</v>
      </c>
      <c r="B65" s="89" t="s">
        <v>47</v>
      </c>
      <c r="C65" s="90"/>
      <c r="D65" s="39" t="s">
        <v>49</v>
      </c>
      <c r="E65" s="39">
        <v>10</v>
      </c>
      <c r="F65" s="39">
        <v>20</v>
      </c>
      <c r="G65" s="40"/>
      <c r="H65" s="41">
        <f t="shared" si="0"/>
        <v>0</v>
      </c>
      <c r="I65" s="41">
        <f t="shared" si="1"/>
        <v>0</v>
      </c>
    </row>
    <row r="66" spans="1:9" thickBot="1" x14ac:dyDescent="0.3">
      <c r="A66" s="93" t="s">
        <v>35</v>
      </c>
      <c r="B66" s="94"/>
      <c r="C66" s="94"/>
      <c r="D66" s="94"/>
      <c r="E66" s="94"/>
      <c r="F66" s="94"/>
      <c r="G66" s="94"/>
      <c r="H66" s="23">
        <f>+H11+H17+H26+H32+H38+H45+H52+H58+H59+H60+H61+H62+H63+H64+H65</f>
        <v>0</v>
      </c>
      <c r="I66" s="23">
        <f>+I11+I17+I26+I32+I38+I45+I52+I58+I59+I60+I61+I62+I63+I64+I65</f>
        <v>0</v>
      </c>
    </row>
    <row r="67" spans="1:9" thickBot="1" x14ac:dyDescent="0.3">
      <c r="A67" s="95" t="s">
        <v>32</v>
      </c>
      <c r="B67" s="96"/>
      <c r="C67" s="96"/>
      <c r="D67" s="96"/>
      <c r="E67" s="96"/>
      <c r="F67" s="96"/>
      <c r="G67" s="96"/>
      <c r="H67" s="23">
        <f>H66*10%</f>
        <v>0</v>
      </c>
      <c r="I67" s="23">
        <f>I66*10%</f>
        <v>0</v>
      </c>
    </row>
    <row r="68" spans="1:9" thickBot="1" x14ac:dyDescent="0.3">
      <c r="A68" s="97" t="s">
        <v>33</v>
      </c>
      <c r="B68" s="98"/>
      <c r="C68" s="98"/>
      <c r="D68" s="98"/>
      <c r="E68" s="98"/>
      <c r="F68" s="98"/>
      <c r="G68" s="98"/>
      <c r="H68" s="23">
        <f>+H66+H67</f>
        <v>0</v>
      </c>
      <c r="I68" s="23">
        <f>+I66+I67</f>
        <v>0</v>
      </c>
    </row>
    <row r="70" spans="1:9" x14ac:dyDescent="0.25">
      <c r="A70" s="28" t="s">
        <v>72</v>
      </c>
      <c r="B70" s="29"/>
      <c r="C70" s="29"/>
      <c r="D70" s="29"/>
      <c r="E70" s="29"/>
      <c r="F70" s="30"/>
      <c r="G70" s="30"/>
    </row>
    <row r="71" spans="1:9" x14ac:dyDescent="0.25">
      <c r="A71" s="28" t="s">
        <v>73</v>
      </c>
      <c r="B71" s="29"/>
      <c r="C71" s="29"/>
      <c r="D71" s="29"/>
      <c r="E71" s="29"/>
      <c r="F71" s="30"/>
      <c r="G71" s="30"/>
    </row>
    <row r="72" spans="1:9" ht="15" x14ac:dyDescent="0.25">
      <c r="A72" s="27"/>
      <c r="B72" s="27"/>
      <c r="C72" s="27"/>
      <c r="D72" s="27"/>
      <c r="E72" s="27"/>
      <c r="F72" s="27"/>
      <c r="G72" s="27"/>
    </row>
    <row r="73" spans="1:9" ht="15" x14ac:dyDescent="0.25">
      <c r="A73" s="31"/>
      <c r="B73" s="31"/>
      <c r="C73" s="31"/>
      <c r="D73" s="31"/>
      <c r="E73" s="31"/>
      <c r="F73" s="82" t="s">
        <v>74</v>
      </c>
      <c r="G73" s="82"/>
    </row>
    <row r="80" spans="1:9" x14ac:dyDescent="0.25">
      <c r="G80" s="7"/>
    </row>
    <row r="81" spans="2:7" x14ac:dyDescent="0.25">
      <c r="B81" s="5"/>
      <c r="G81" s="7"/>
    </row>
    <row r="82" spans="2:7" x14ac:dyDescent="0.25">
      <c r="B82" s="5"/>
      <c r="G82" s="7"/>
    </row>
    <row r="83" spans="2:7" x14ac:dyDescent="0.25">
      <c r="B83" s="5"/>
      <c r="G83" s="8"/>
    </row>
    <row r="86" spans="2:7" x14ac:dyDescent="0.25">
      <c r="B86" s="5"/>
    </row>
    <row r="87" spans="2:7" x14ac:dyDescent="0.25">
      <c r="B87" s="5"/>
    </row>
    <row r="88" spans="2:7" x14ac:dyDescent="0.25">
      <c r="B88" s="5"/>
    </row>
  </sheetData>
  <mergeCells count="119">
    <mergeCell ref="F73:G73"/>
    <mergeCell ref="A4:J4"/>
    <mergeCell ref="A5:J5"/>
    <mergeCell ref="B6:J6"/>
    <mergeCell ref="B64:C64"/>
    <mergeCell ref="B65:C65"/>
    <mergeCell ref="H8:H9"/>
    <mergeCell ref="I8:I9"/>
    <mergeCell ref="A57:C57"/>
    <mergeCell ref="A66:G66"/>
    <mergeCell ref="A67:G67"/>
    <mergeCell ref="A68:G68"/>
    <mergeCell ref="B62:C62"/>
    <mergeCell ref="B63:C63"/>
    <mergeCell ref="A7:G7"/>
    <mergeCell ref="B58:C58"/>
    <mergeCell ref="B59:C59"/>
    <mergeCell ref="B60:C60"/>
    <mergeCell ref="B61:C61"/>
    <mergeCell ref="A8:A9"/>
    <mergeCell ref="B8:C9"/>
    <mergeCell ref="D8:D9"/>
    <mergeCell ref="G8:G9"/>
    <mergeCell ref="E8:E9"/>
    <mergeCell ref="F8:F9"/>
    <mergeCell ref="A10:C10"/>
    <mergeCell ref="A11:A16"/>
    <mergeCell ref="B11:C11"/>
    <mergeCell ref="D11:D16"/>
    <mergeCell ref="E11:E16"/>
    <mergeCell ref="F11:F16"/>
    <mergeCell ref="G11:G16"/>
    <mergeCell ref="A26:A31"/>
    <mergeCell ref="H11:H16"/>
    <mergeCell ref="I11:I16"/>
    <mergeCell ref="B12:C12"/>
    <mergeCell ref="B13:C13"/>
    <mergeCell ref="B14:C14"/>
    <mergeCell ref="B15:C15"/>
    <mergeCell ref="B16:C16"/>
    <mergeCell ref="A17:A24"/>
    <mergeCell ref="B17:C17"/>
    <mergeCell ref="D17:D24"/>
    <mergeCell ref="E17:E24"/>
    <mergeCell ref="F17:F24"/>
    <mergeCell ref="G17:G24"/>
    <mergeCell ref="H17:H24"/>
    <mergeCell ref="I17:I24"/>
    <mergeCell ref="B18:C18"/>
    <mergeCell ref="B19:C19"/>
    <mergeCell ref="B20:C20"/>
    <mergeCell ref="B21:C21"/>
    <mergeCell ref="B22:C22"/>
    <mergeCell ref="B23:C23"/>
    <mergeCell ref="B24:C24"/>
    <mergeCell ref="H26:H31"/>
    <mergeCell ref="I26:I31"/>
    <mergeCell ref="B27:C27"/>
    <mergeCell ref="B28:C28"/>
    <mergeCell ref="B29:C29"/>
    <mergeCell ref="B30:C30"/>
    <mergeCell ref="B31:C31"/>
    <mergeCell ref="A32:A36"/>
    <mergeCell ref="B32:C32"/>
    <mergeCell ref="D32:D36"/>
    <mergeCell ref="E32:E36"/>
    <mergeCell ref="F32:F36"/>
    <mergeCell ref="G32:G36"/>
    <mergeCell ref="H32:H36"/>
    <mergeCell ref="I32:I36"/>
    <mergeCell ref="B33:C33"/>
    <mergeCell ref="B34:C34"/>
    <mergeCell ref="B35:C35"/>
    <mergeCell ref="B36:C36"/>
    <mergeCell ref="B26:C26"/>
    <mergeCell ref="D26:D31"/>
    <mergeCell ref="E26:E31"/>
    <mergeCell ref="F26:F31"/>
    <mergeCell ref="G26:G31"/>
    <mergeCell ref="A37:B37"/>
    <mergeCell ref="A38:A44"/>
    <mergeCell ref="D38:D44"/>
    <mergeCell ref="E38:E44"/>
    <mergeCell ref="F38:F44"/>
    <mergeCell ref="G38:G44"/>
    <mergeCell ref="H38:H44"/>
    <mergeCell ref="I38:I44"/>
    <mergeCell ref="B39:C39"/>
    <mergeCell ref="B40:C40"/>
    <mergeCell ref="B41:C41"/>
    <mergeCell ref="B42:C42"/>
    <mergeCell ref="B43:C43"/>
    <mergeCell ref="B44:C44"/>
    <mergeCell ref="A45:A51"/>
    <mergeCell ref="B45:C45"/>
    <mergeCell ref="D45:D51"/>
    <mergeCell ref="E45:E51"/>
    <mergeCell ref="F45:F51"/>
    <mergeCell ref="G45:G51"/>
    <mergeCell ref="H45:H51"/>
    <mergeCell ref="I45:I51"/>
    <mergeCell ref="B46:C46"/>
    <mergeCell ref="B47:C47"/>
    <mergeCell ref="B48:C48"/>
    <mergeCell ref="B49:C49"/>
    <mergeCell ref="B50:C50"/>
    <mergeCell ref="B51:C51"/>
    <mergeCell ref="A52:A56"/>
    <mergeCell ref="B52:C52"/>
    <mergeCell ref="D52:D56"/>
    <mergeCell ref="E52:E56"/>
    <mergeCell ref="F52:F56"/>
    <mergeCell ref="G52:G56"/>
    <mergeCell ref="H52:H56"/>
    <mergeCell ref="I52:I56"/>
    <mergeCell ref="B53:C53"/>
    <mergeCell ref="B54:C54"/>
    <mergeCell ref="B55:C55"/>
    <mergeCell ref="B56:C56"/>
  </mergeCells>
  <pageMargins left="0.17" right="0.17" top="0.33" bottom="0.25" header="0.2" footer="0.17"/>
  <pageSetup paperSize="9" scale="75" orientation="landscape" r:id="rId1"/>
  <rowBreaks count="1" manualBreakCount="1">
    <brk id="4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6" sqref="F2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Feuil1!_Toc165547618</vt:lpstr>
      <vt:lpstr>Feuil1!_Toc165547620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Noureddine JIDAL</cp:lastModifiedBy>
  <cp:lastPrinted>2026-05-25T10:44:32Z</cp:lastPrinted>
  <dcterms:created xsi:type="dcterms:W3CDTF">2025-11-06T11:19:05Z</dcterms:created>
  <dcterms:modified xsi:type="dcterms:W3CDTF">2026-07-20T10:52:47Z</dcterms:modified>
</cp:coreProperties>
</file>