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F8" i="1"/>
  <c r="F9"/>
  <c r="F10"/>
  <c r="F11"/>
  <c r="F12"/>
  <c r="F13"/>
  <c r="F14"/>
  <c r="F15"/>
  <c r="F16"/>
  <c r="F17"/>
  <c r="F18"/>
  <c r="F19"/>
  <c r="F20"/>
  <c r="F21"/>
  <c r="F22"/>
  <c r="F23"/>
  <c r="F24"/>
  <c r="F25"/>
  <c r="F26" l="1"/>
  <c r="F27" s="1"/>
  <c r="C32" s="1"/>
  <c r="C31" l="1"/>
  <c r="F28"/>
  <c r="C33" s="1"/>
</calcChain>
</file>

<file path=xl/sharedStrings.xml><?xml version="1.0" encoding="utf-8"?>
<sst xmlns="http://schemas.openxmlformats.org/spreadsheetml/2006/main" count="53" uniqueCount="38">
  <si>
    <t>TOTAL HT</t>
  </si>
  <si>
    <t>TOTAL TTC</t>
  </si>
  <si>
    <t xml:space="preserve">RECAPITULATIF     </t>
  </si>
  <si>
    <t>TVA 20%</t>
  </si>
  <si>
    <t>ARRETE LE PRESENT BORDEREAUX DETAIL ESTIMATIF A LA SOMME DE :</t>
  </si>
  <si>
    <t>BORDEREAU DES PRIX - DETAIL ESTIMATIF</t>
  </si>
  <si>
    <r>
      <rPr>
        <b/>
        <u/>
        <sz val="14"/>
        <color theme="1"/>
        <rFont val="Calibri"/>
        <family val="2"/>
        <scheme val="minor"/>
      </rPr>
      <t>OBJET</t>
    </r>
    <r>
      <rPr>
        <b/>
        <sz val="14"/>
        <color theme="1"/>
        <rFont val="Calibri"/>
        <family val="2"/>
        <scheme val="minor"/>
      </rPr>
      <t xml:space="preserve"> : TRAVAUX DE RENFORCEMENT ET D'AMENAGEMENT DE LA ROUTE GOUDRONNEE (TAFTOUYTE) RELIANT LA RR317 ET LA RN8 A LA C.T DIR EL KSIBA</t>
    </r>
  </si>
  <si>
    <t xml:space="preserve">Prix </t>
  </si>
  <si>
    <t xml:space="preserve"> Désignation </t>
  </si>
  <si>
    <t xml:space="preserve"> Unité </t>
  </si>
  <si>
    <t xml:space="preserve"> Quantité </t>
  </si>
  <si>
    <t xml:space="preserve"> P.U. HT </t>
  </si>
  <si>
    <t xml:space="preserve"> P.T. HT </t>
  </si>
  <si>
    <t xml:space="preserve"> Déblais </t>
  </si>
  <si>
    <t xml:space="preserve"> Remblais </t>
  </si>
  <si>
    <t xml:space="preserve"> Couche de forme G.N.F1. </t>
  </si>
  <si>
    <t xml:space="preserve"> Couche de forme G.N.A. </t>
  </si>
  <si>
    <t xml:space="preserve"> Matériaux sélectionnés </t>
  </si>
  <si>
    <t xml:space="preserve"> Fourniture de l'émulsion de bitume à 55% pour imprégnation </t>
  </si>
  <si>
    <t xml:space="preserve"> Mise en œuvre de l'imprégnation </t>
  </si>
  <si>
    <t xml:space="preserve"> Fourniture de l' émulsion de bitume à 65 % pour revêtement superficiel </t>
  </si>
  <si>
    <t xml:space="preserve"> Mise en œuvre du revêtement superficiel bicouche </t>
  </si>
  <si>
    <t xml:space="preserve"> Fourniture, transport et pose des Buses Ø600 en BVA, y/c Terrassement et lit de pose  </t>
  </si>
  <si>
    <t xml:space="preserve"> Fourniture, transport et pose des Buses Ø400 en BVA, y/c Terrassement et lit de pose  </t>
  </si>
  <si>
    <t xml:space="preserve"> Fossés bétonnés  </t>
  </si>
  <si>
    <t xml:space="preserve"> Forme en béton B2 de 12 cm y/c treillis soudées  </t>
  </si>
  <si>
    <t xml:space="preserve"> Séguia bétonné </t>
  </si>
  <si>
    <t xml:space="preserve"> Gabion </t>
  </si>
  <si>
    <t xml:space="preserve"> Béton B25  </t>
  </si>
  <si>
    <t xml:space="preserve"> Aciers  </t>
  </si>
  <si>
    <t xml:space="preserve"> Béton B20 </t>
  </si>
  <si>
    <t xml:space="preserve"> m3 </t>
  </si>
  <si>
    <t xml:space="preserve"> t </t>
  </si>
  <si>
    <t xml:space="preserve"> m² </t>
  </si>
  <si>
    <t xml:space="preserve"> ml </t>
  </si>
  <si>
    <t xml:space="preserve"> kg  </t>
  </si>
  <si>
    <t>MARCHE N° : 06/2026</t>
  </si>
  <si>
    <t>TOTAL GENERAL TTC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</si>
</sst>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mbria"/>
      <family val="1"/>
    </font>
    <font>
      <b/>
      <sz val="14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hadow/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4BC9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4" borderId="0" xfId="0" applyFill="1"/>
    <xf numFmtId="0" fontId="4" fillId="6" borderId="0" xfId="0" applyFont="1" applyFill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5"/>
  <sheetViews>
    <sheetView tabSelected="1" topLeftCell="A25" workbookViewId="0">
      <selection activeCell="A31" sqref="A31:XFD33"/>
    </sheetView>
  </sheetViews>
  <sheetFormatPr baseColWidth="10" defaultRowHeight="15"/>
  <cols>
    <col min="1" max="1" width="5.140625" customWidth="1"/>
    <col min="2" max="2" width="47.28515625" customWidth="1"/>
    <col min="3" max="3" width="6.42578125" customWidth="1"/>
    <col min="4" max="4" width="10.5703125" customWidth="1"/>
    <col min="5" max="5" width="10.42578125" customWidth="1"/>
    <col min="6" max="6" width="18" customWidth="1"/>
  </cols>
  <sheetData>
    <row r="2" spans="1:6" ht="27.75" customHeight="1">
      <c r="A2" s="30" t="s">
        <v>5</v>
      </c>
      <c r="B2" s="30"/>
      <c r="C2" s="30"/>
      <c r="D2" s="30"/>
      <c r="E2" s="30"/>
      <c r="F2" s="30"/>
    </row>
    <row r="3" spans="1:6" s="14" customFormat="1" ht="8.25" customHeight="1">
      <c r="A3" s="15"/>
      <c r="B3" s="15"/>
      <c r="C3" s="15"/>
      <c r="D3" s="15"/>
      <c r="E3" s="15"/>
      <c r="F3" s="15"/>
    </row>
    <row r="4" spans="1:6" ht="23.25" customHeight="1">
      <c r="A4" s="29" t="s">
        <v>36</v>
      </c>
      <c r="B4" s="29"/>
      <c r="C4" s="29"/>
      <c r="D4" s="29"/>
      <c r="E4" s="29"/>
      <c r="F4" s="29"/>
    </row>
    <row r="5" spans="1:6" ht="39" customHeight="1">
      <c r="A5" s="35" t="s">
        <v>6</v>
      </c>
      <c r="B5" s="36"/>
      <c r="C5" s="36"/>
      <c r="D5" s="36"/>
      <c r="E5" s="36"/>
      <c r="F5" s="36"/>
    </row>
    <row r="6" spans="1:6" s="1" customFormat="1" ht="15.75" thickBot="1"/>
    <row r="7" spans="1:6" s="1" customFormat="1" ht="24" customHeight="1" thickBot="1">
      <c r="A7" s="23" t="s">
        <v>7</v>
      </c>
      <c r="B7" s="24" t="s">
        <v>8</v>
      </c>
      <c r="C7" s="24" t="s">
        <v>9</v>
      </c>
      <c r="D7" s="24" t="s">
        <v>10</v>
      </c>
      <c r="E7" s="24" t="s">
        <v>11</v>
      </c>
      <c r="F7" s="24" t="s">
        <v>12</v>
      </c>
    </row>
    <row r="8" spans="1:6" s="1" customFormat="1" ht="15" customHeight="1" thickTop="1">
      <c r="A8" s="4">
        <v>1</v>
      </c>
      <c r="B8" s="25" t="s">
        <v>13</v>
      </c>
      <c r="C8" s="16" t="s">
        <v>31</v>
      </c>
      <c r="D8" s="17">
        <v>5510</v>
      </c>
      <c r="E8" s="5"/>
      <c r="F8" s="5">
        <f>D8*E8</f>
        <v>0</v>
      </c>
    </row>
    <row r="9" spans="1:6" s="1" customFormat="1" ht="15" customHeight="1">
      <c r="A9" s="6">
        <v>2</v>
      </c>
      <c r="B9" s="26" t="s">
        <v>14</v>
      </c>
      <c r="C9" s="18" t="s">
        <v>31</v>
      </c>
      <c r="D9" s="19">
        <v>10</v>
      </c>
      <c r="E9" s="7"/>
      <c r="F9" s="7">
        <f t="shared" ref="F9:F25" si="0">D9*E9</f>
        <v>0</v>
      </c>
    </row>
    <row r="10" spans="1:6" s="1" customFormat="1" ht="17.25" customHeight="1">
      <c r="A10" s="6">
        <v>3</v>
      </c>
      <c r="B10" s="26" t="s">
        <v>15</v>
      </c>
      <c r="C10" s="18" t="s">
        <v>31</v>
      </c>
      <c r="D10" s="19">
        <v>1038</v>
      </c>
      <c r="E10" s="7"/>
      <c r="F10" s="7">
        <f t="shared" si="0"/>
        <v>0</v>
      </c>
    </row>
    <row r="11" spans="1:6" s="1" customFormat="1" ht="14.25" customHeight="1">
      <c r="A11" s="6">
        <v>4</v>
      </c>
      <c r="B11" s="26" t="s">
        <v>16</v>
      </c>
      <c r="C11" s="18" t="s">
        <v>31</v>
      </c>
      <c r="D11" s="19">
        <v>258</v>
      </c>
      <c r="E11" s="7"/>
      <c r="F11" s="7">
        <f t="shared" si="0"/>
        <v>0</v>
      </c>
    </row>
    <row r="12" spans="1:6" s="1" customFormat="1" ht="16.5" customHeight="1">
      <c r="A12" s="6">
        <v>5</v>
      </c>
      <c r="B12" s="26" t="s">
        <v>17</v>
      </c>
      <c r="C12" s="18" t="s">
        <v>31</v>
      </c>
      <c r="D12" s="19">
        <v>706</v>
      </c>
      <c r="E12" s="7"/>
      <c r="F12" s="7">
        <f t="shared" si="0"/>
        <v>0</v>
      </c>
    </row>
    <row r="13" spans="1:6" s="1" customFormat="1" ht="16.5" customHeight="1">
      <c r="A13" s="6">
        <v>6</v>
      </c>
      <c r="B13" s="27" t="s">
        <v>18</v>
      </c>
      <c r="C13" s="20" t="s">
        <v>32</v>
      </c>
      <c r="D13" s="19">
        <v>11.4</v>
      </c>
      <c r="E13" s="7"/>
      <c r="F13" s="7">
        <f t="shared" si="0"/>
        <v>0</v>
      </c>
    </row>
    <row r="14" spans="1:6" s="1" customFormat="1" ht="18.75" customHeight="1">
      <c r="A14" s="6">
        <v>7</v>
      </c>
      <c r="B14" s="26" t="s">
        <v>19</v>
      </c>
      <c r="C14" s="18" t="s">
        <v>33</v>
      </c>
      <c r="D14" s="19">
        <v>7596</v>
      </c>
      <c r="E14" s="7"/>
      <c r="F14" s="7">
        <f t="shared" si="0"/>
        <v>0</v>
      </c>
    </row>
    <row r="15" spans="1:6" s="1" customFormat="1" ht="27" customHeight="1">
      <c r="A15" s="6">
        <v>8</v>
      </c>
      <c r="B15" s="27" t="s">
        <v>20</v>
      </c>
      <c r="C15" s="18" t="s">
        <v>32</v>
      </c>
      <c r="D15" s="19">
        <v>20.5</v>
      </c>
      <c r="E15" s="7"/>
      <c r="F15" s="7">
        <f t="shared" si="0"/>
        <v>0</v>
      </c>
    </row>
    <row r="16" spans="1:6" s="1" customFormat="1" ht="17.25" customHeight="1">
      <c r="A16" s="6">
        <v>9</v>
      </c>
      <c r="B16" s="26" t="s">
        <v>21</v>
      </c>
      <c r="C16" s="18" t="s">
        <v>33</v>
      </c>
      <c r="D16" s="19">
        <v>7596</v>
      </c>
      <c r="E16" s="7"/>
      <c r="F16" s="7">
        <f t="shared" si="0"/>
        <v>0</v>
      </c>
    </row>
    <row r="17" spans="1:6" s="1" customFormat="1" ht="32.25" customHeight="1">
      <c r="A17" s="6">
        <v>10</v>
      </c>
      <c r="B17" s="26" t="s">
        <v>22</v>
      </c>
      <c r="C17" s="18" t="s">
        <v>34</v>
      </c>
      <c r="D17" s="19">
        <v>30</v>
      </c>
      <c r="E17" s="7"/>
      <c r="F17" s="7">
        <f t="shared" si="0"/>
        <v>0</v>
      </c>
    </row>
    <row r="18" spans="1:6" s="1" customFormat="1" ht="31.5" customHeight="1">
      <c r="A18" s="6">
        <v>11</v>
      </c>
      <c r="B18" s="26" t="s">
        <v>23</v>
      </c>
      <c r="C18" s="18" t="s">
        <v>34</v>
      </c>
      <c r="D18" s="19">
        <v>20</v>
      </c>
      <c r="E18" s="7"/>
      <c r="F18" s="7">
        <f t="shared" si="0"/>
        <v>0</v>
      </c>
    </row>
    <row r="19" spans="1:6" s="1" customFormat="1" ht="17.25" customHeight="1">
      <c r="A19" s="6">
        <v>12</v>
      </c>
      <c r="B19" s="26" t="s">
        <v>24</v>
      </c>
      <c r="C19" s="18" t="s">
        <v>34</v>
      </c>
      <c r="D19" s="19">
        <v>190</v>
      </c>
      <c r="E19" s="7"/>
      <c r="F19" s="7">
        <f t="shared" si="0"/>
        <v>0</v>
      </c>
    </row>
    <row r="20" spans="1:6" s="1" customFormat="1" ht="17.25" customHeight="1">
      <c r="A20" s="6">
        <v>13</v>
      </c>
      <c r="B20" s="26" t="s">
        <v>25</v>
      </c>
      <c r="C20" s="18" t="s">
        <v>33</v>
      </c>
      <c r="D20" s="19">
        <v>1300</v>
      </c>
      <c r="E20" s="7"/>
      <c r="F20" s="7">
        <f t="shared" si="0"/>
        <v>0</v>
      </c>
    </row>
    <row r="21" spans="1:6" s="1" customFormat="1" ht="17.25" customHeight="1">
      <c r="A21" s="6">
        <v>14</v>
      </c>
      <c r="B21" s="26" t="s">
        <v>26</v>
      </c>
      <c r="C21" s="18" t="s">
        <v>34</v>
      </c>
      <c r="D21" s="19">
        <v>160</v>
      </c>
      <c r="E21" s="7"/>
      <c r="F21" s="7">
        <f t="shared" si="0"/>
        <v>0</v>
      </c>
    </row>
    <row r="22" spans="1:6" s="1" customFormat="1" ht="17.25" customHeight="1">
      <c r="A22" s="6">
        <v>15</v>
      </c>
      <c r="B22" s="26" t="s">
        <v>27</v>
      </c>
      <c r="C22" s="18" t="s">
        <v>31</v>
      </c>
      <c r="D22" s="19">
        <v>20</v>
      </c>
      <c r="E22" s="7"/>
      <c r="F22" s="7">
        <f t="shared" si="0"/>
        <v>0</v>
      </c>
    </row>
    <row r="23" spans="1:6" s="1" customFormat="1" ht="15.75" customHeight="1">
      <c r="A23" s="6">
        <v>16</v>
      </c>
      <c r="B23" s="26" t="s">
        <v>28</v>
      </c>
      <c r="C23" s="18" t="s">
        <v>31</v>
      </c>
      <c r="D23" s="19">
        <v>10</v>
      </c>
      <c r="E23" s="7"/>
      <c r="F23" s="7">
        <f t="shared" si="0"/>
        <v>0</v>
      </c>
    </row>
    <row r="24" spans="1:6" s="1" customFormat="1" ht="15" customHeight="1">
      <c r="A24" s="6">
        <v>17</v>
      </c>
      <c r="B24" s="26" t="s">
        <v>29</v>
      </c>
      <c r="C24" s="18" t="s">
        <v>35</v>
      </c>
      <c r="D24" s="19">
        <v>200</v>
      </c>
      <c r="E24" s="7"/>
      <c r="F24" s="7">
        <f t="shared" si="0"/>
        <v>0</v>
      </c>
    </row>
    <row r="25" spans="1:6" s="1" customFormat="1" ht="18.75" customHeight="1" thickBot="1">
      <c r="A25" s="8">
        <v>18</v>
      </c>
      <c r="B25" s="28" t="s">
        <v>30</v>
      </c>
      <c r="C25" s="21" t="s">
        <v>31</v>
      </c>
      <c r="D25" s="22">
        <v>53</v>
      </c>
      <c r="E25" s="9"/>
      <c r="F25" s="9">
        <f t="shared" si="0"/>
        <v>0</v>
      </c>
    </row>
    <row r="26" spans="1:6" s="1" customFormat="1" ht="18.75" customHeight="1" thickTop="1" thickBot="1">
      <c r="A26" s="10"/>
      <c r="B26" s="11"/>
      <c r="C26" s="37" t="s">
        <v>0</v>
      </c>
      <c r="D26" s="37"/>
      <c r="E26" s="37"/>
      <c r="F26" s="2">
        <f>SUM(F8:F25)</f>
        <v>0</v>
      </c>
    </row>
    <row r="27" spans="1:6" s="1" customFormat="1" ht="18.75" customHeight="1" thickTop="1" thickBot="1">
      <c r="A27" s="12"/>
      <c r="B27" s="13"/>
      <c r="C27" s="37" t="s">
        <v>3</v>
      </c>
      <c r="D27" s="37"/>
      <c r="E27" s="37"/>
      <c r="F27" s="2">
        <f>F26*0.2</f>
        <v>0</v>
      </c>
    </row>
    <row r="28" spans="1:6" s="1" customFormat="1" ht="18.75" customHeight="1" thickTop="1" thickBot="1">
      <c r="A28" s="12"/>
      <c r="B28" s="13"/>
      <c r="C28" s="37" t="s">
        <v>1</v>
      </c>
      <c r="D28" s="37"/>
      <c r="E28" s="37"/>
      <c r="F28" s="2">
        <f>SUM(F26:F27)</f>
        <v>0</v>
      </c>
    </row>
    <row r="29" spans="1:6" s="1" customFormat="1" ht="7.5" customHeight="1" thickTop="1"/>
    <row r="30" spans="1:6" s="1" customFormat="1" ht="18" customHeight="1" thickBot="1">
      <c r="B30" s="31" t="s">
        <v>2</v>
      </c>
      <c r="C30" s="31"/>
      <c r="D30" s="31"/>
      <c r="E30" s="31"/>
    </row>
    <row r="31" spans="1:6" ht="24.75" customHeight="1" thickTop="1" thickBot="1">
      <c r="B31" s="3" t="s">
        <v>0</v>
      </c>
      <c r="C31" s="32">
        <f>F26</f>
        <v>0</v>
      </c>
      <c r="D31" s="33"/>
      <c r="E31" s="33"/>
    </row>
    <row r="32" spans="1:6" ht="24.75" customHeight="1" thickTop="1" thickBot="1">
      <c r="B32" s="3" t="s">
        <v>3</v>
      </c>
      <c r="C32" s="32">
        <f>F27</f>
        <v>0</v>
      </c>
      <c r="D32" s="33"/>
      <c r="E32" s="33"/>
    </row>
    <row r="33" spans="1:5" ht="24.75" customHeight="1" thickTop="1" thickBot="1">
      <c r="B33" s="3" t="s">
        <v>37</v>
      </c>
      <c r="C33" s="32">
        <f>F28</f>
        <v>0</v>
      </c>
      <c r="D33" s="33"/>
      <c r="E33" s="33"/>
    </row>
    <row r="34" spans="1:5" ht="15.75" thickTop="1"/>
    <row r="35" spans="1:5">
      <c r="A35" s="34" t="s">
        <v>4</v>
      </c>
      <c r="B35" s="34"/>
      <c r="C35" s="34"/>
      <c r="D35" s="34"/>
      <c r="E35" s="34"/>
    </row>
  </sheetData>
  <mergeCells count="11">
    <mergeCell ref="C33:E33"/>
    <mergeCell ref="A35:E35"/>
    <mergeCell ref="A5:F5"/>
    <mergeCell ref="C26:E26"/>
    <mergeCell ref="C27:E27"/>
    <mergeCell ref="C28:E28"/>
    <mergeCell ref="A4:F4"/>
    <mergeCell ref="A2:F2"/>
    <mergeCell ref="B30:E30"/>
    <mergeCell ref="C31:E31"/>
    <mergeCell ref="C32:E32"/>
  </mergeCells>
  <pageMargins left="0.31" right="0.22" top="0.37" bottom="0.38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2026-07-24T15:32:51Z</dcterms:modified>
</cp:coreProperties>
</file>