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 activeTab="1"/>
  </bookViews>
  <sheets>
    <sheet name="Feuil1" sheetId="1" r:id="rId1"/>
    <sheet name="Feuil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07" i="2" l="1"/>
  <c r="F108" i="2" s="1"/>
  <c r="F170" i="1"/>
  <c r="F171" i="1" s="1"/>
  <c r="F109" i="2" l="1"/>
  <c r="F172" i="1"/>
</calcChain>
</file>

<file path=xl/sharedStrings.xml><?xml version="1.0" encoding="utf-8"?>
<sst xmlns="http://schemas.openxmlformats.org/spreadsheetml/2006/main" count="548" uniqueCount="276">
  <si>
    <t>QUANTITE</t>
  </si>
  <si>
    <t>U</t>
  </si>
  <si>
    <t>Prix HT</t>
  </si>
  <si>
    <t>TVA 20%</t>
  </si>
  <si>
    <t xml:space="preserve">Prix TTC </t>
  </si>
  <si>
    <t xml:space="preserve">PRIX UNITAIRE en DHS (H.T) en chiffres </t>
  </si>
  <si>
    <t xml:space="preserve">Four micro-onde bi-fonctions </t>
  </si>
  <si>
    <t>Mixeur électrique professionnel et accessoires</t>
  </si>
  <si>
    <t>Tasse à café avec sous tasse 22 cl</t>
  </si>
  <si>
    <t>Tasse à café avec sous tasse 10 cl</t>
  </si>
  <si>
    <t>Couteau de table en inox</t>
  </si>
  <si>
    <t>Cuillère à soupe en inox</t>
  </si>
  <si>
    <t>Cuillère à café en inox</t>
  </si>
  <si>
    <t>Fourchette de table en inox</t>
  </si>
  <si>
    <t xml:space="preserve">Serviettes 60*35 cm </t>
  </si>
  <si>
    <t>Planche de cuisine à découper en plastique 50cm x 35cm.</t>
  </si>
  <si>
    <t xml:space="preserve">Corbeille à pain en inox, longueur 31 cm </t>
  </si>
  <si>
    <t>COUSINIERE A 6 FEUX: SMART CHEF</t>
  </si>
  <si>
    <t>ROBOT DE CUISINE: KENWOOD FP691 WH</t>
  </si>
  <si>
    <t>FRITEUSE ELECTRIQUE: TEFAL FR3380</t>
  </si>
  <si>
    <t>CAFETIERE ELECTRIQUE: MOULINEX FG26</t>
  </si>
  <si>
    <t>BALANCE SEMI-METALLIQUE MECANIQUE</t>
  </si>
  <si>
    <t>OUVRE BOITE A PINCE</t>
  </si>
  <si>
    <t>EPLUCHEUSE MANUELLE</t>
  </si>
  <si>
    <t>THERMOS A CAFE 1LITRE</t>
  </si>
  <si>
    <t>MARMITE EN INOX 12 LITRES</t>
  </si>
  <si>
    <t>MARMITE EN INOX 10 LITRES</t>
  </si>
  <si>
    <t>FAITOUT 18 LITRES</t>
  </si>
  <si>
    <t>FAITOUT 14 LITRES</t>
  </si>
  <si>
    <t>COCOTTE EN INOX 10 LITRES</t>
  </si>
  <si>
    <t>COCOTTE EN INOX 06 LITRES</t>
  </si>
  <si>
    <t>COUSCOUSSIER EN INOX COMPLET 12 LIT</t>
  </si>
  <si>
    <t>COUSCOUSSIER EN INOX COMPLET 08 LIT</t>
  </si>
  <si>
    <t>MANDOLINE MANUELLE</t>
  </si>
  <si>
    <t>VERRE A THE EN VERRE GRAVE</t>
  </si>
  <si>
    <t>VERRE A EAU SCOTCH 33CL</t>
  </si>
  <si>
    <t>ASSIETTE PLATE EN PORCELAINE 25CM</t>
  </si>
  <si>
    <t>ASSIETTE CREUSE EN PORCELAINE 24CM</t>
  </si>
  <si>
    <t>ASSIETTE POUR DESSERS EN PORCELAINE 20CM</t>
  </si>
  <si>
    <t>TASSE A CAFE AVEC SOUS TASSE 22CL</t>
  </si>
  <si>
    <t>COUTEAU DE CUISINE GM EN INOX MANCH ABS</t>
  </si>
  <si>
    <t>COUTEAU DE CUISINE MM EN INOX MANCH ABS</t>
  </si>
  <si>
    <t>FOURCHETTE DE TABLE INOX</t>
  </si>
  <si>
    <t>COUTEAU DE CUISINE PM EN INOX MANCH ABS</t>
  </si>
  <si>
    <t>FOURCHETTE A 2 DENTS INOX MANCHE 45</t>
  </si>
  <si>
    <t>FOURCHETTE A 2 DENTS INOX MANCHE 28</t>
  </si>
  <si>
    <t>FUSIL DE BOUCHER EN INOX</t>
  </si>
  <si>
    <t>COUPERET DE BOUCHER EN INOX</t>
  </si>
  <si>
    <t>CHINOIX EN INOX 26 CM</t>
  </si>
  <si>
    <t>PASSOIRE CONIQUE EN ALUMINIUM A CERCLE A 2 ANSES DIAM50CM</t>
  </si>
  <si>
    <t>PASSOIRE CONIQUE EN ALUMINIUM A 3PIEDS DIAM40CM</t>
  </si>
  <si>
    <t>ARAIGNEE INOX, DIAM 18CM MANCHE 46CM</t>
  </si>
  <si>
    <t>ARAIGNEE INOX, DIAM 18CM MANCHE 42CM</t>
  </si>
  <si>
    <t>ARAIGNEE INOX, DIAM 14CM MANCHE 36CM</t>
  </si>
  <si>
    <t>LOUCHE INOX MONOBLOC MANCHE 43CM</t>
  </si>
  <si>
    <t>LOUCHE INOX MONOBLOC MANCHE 32CM</t>
  </si>
  <si>
    <t>ECUMOIRE INOX MONOBLOC MANCHE 43CM</t>
  </si>
  <si>
    <t>ECUMOIRE INOX MONOBLOC MANCHE 35CM</t>
  </si>
  <si>
    <t>ECUMOIRE INOX MONOBLOC MANCHE 28CM</t>
  </si>
  <si>
    <t>COUP PERSIL 1LAME 26CM</t>
  </si>
  <si>
    <t>COUP PERSIL 2LAMES 30CM</t>
  </si>
  <si>
    <t>PLANCHE A DECOUPER EN PLASTIQUE 50X35CM EPAISSEUR 2CM</t>
  </si>
  <si>
    <t>POUBELLE EN PLASTIQUE 75 LITRES</t>
  </si>
  <si>
    <t>CUVETTE EN PLASTIQUE 20 LITRES</t>
  </si>
  <si>
    <t>CUVETTE EN PLASTIQUE 30 LITRES</t>
  </si>
  <si>
    <t>POT A CAFE INOX 1 L</t>
  </si>
  <si>
    <t>POT A CAFE INOX 2 L</t>
  </si>
  <si>
    <t>BROC EN EAU INOX 2L</t>
  </si>
  <si>
    <t>SUCRIERE EN INOX AVEC COUVERCLE</t>
  </si>
  <si>
    <t>SAUCIER EN INOX 35CL</t>
  </si>
  <si>
    <t>PLAT A FOUR PYREX GM</t>
  </si>
  <si>
    <t>PLAT A FOUR PYREX PM</t>
  </si>
  <si>
    <t>JEU DE 6 DOUILLES DE DIFFERENTS DENTS</t>
  </si>
  <si>
    <t>MOULE A TARTELETTE ROND 6CM</t>
  </si>
  <si>
    <t>MOULE A TARTELETTE ROND 10CM</t>
  </si>
  <si>
    <t>THEIERE D'INFUSION INOX 33CL</t>
  </si>
  <si>
    <t>THEIERE EN METAL ARGENTE MAROCAIN 1L</t>
  </si>
  <si>
    <t>SERIE DE 5 POELE ANTI-ADHESIVES 3 PIECES,18CM,24CM,26CM</t>
  </si>
  <si>
    <t>PLATEAU EN INOX RECTANGULAIRE 52X41CM</t>
  </si>
  <si>
    <t>PLATEAU ARGENTE OVALE 46X38CM</t>
  </si>
  <si>
    <t>PLATEAU EN PLASTIQUE RECTANGULAIRE 52X41CM</t>
  </si>
  <si>
    <t>POELE A CREPES DIAM 22CM</t>
  </si>
  <si>
    <t>HUILIER ET VINAIGRIER SUR SOCLE EN INOX</t>
  </si>
  <si>
    <t>POIVRIER ET SALIERE EN VERRE AVEC COUVERCEL INOX</t>
  </si>
  <si>
    <t>MOUTARDIER EN VERRE AVEC COUVERCLE INOX</t>
  </si>
  <si>
    <t>SERIE DE CASSEROLES EN INOX DE 5 PIECES</t>
  </si>
  <si>
    <t>CUILLERE A CAFE EN INOX</t>
  </si>
  <si>
    <t>MOULE A GENOISE 40X30X3,5CM</t>
  </si>
  <si>
    <t>MOULE A GENOISE 30X20X3,5CM</t>
  </si>
  <si>
    <t>COUPE PATTE MANCHE ABS LAME INOX</t>
  </si>
  <si>
    <t>ROULEAU A PATISSERIE EN BOIS AVEC POIGNEE GM</t>
  </si>
  <si>
    <t>ROULEAU A PATISSERIE EN BOIS AVEC POIGNEE PM</t>
  </si>
  <si>
    <t>SALADERE EN INOX DIAM 12CM</t>
  </si>
  <si>
    <t>BOUILLOIRE 5 L EN INOX</t>
  </si>
  <si>
    <t>CORBEILLE A PAIN INOX, 31CM</t>
  </si>
  <si>
    <t>LEGUMIERE 25X20X3CM</t>
  </si>
  <si>
    <t>MOULIN A LEGUMES INOX DIAM 32CM</t>
  </si>
  <si>
    <t>SAUTEUSE A QUEUE EN ALUMINIUM DIAM32CM HAUTEUR 7CM</t>
  </si>
  <si>
    <t>PLAT A POISSON OVALE INOX 60X27CM</t>
  </si>
  <si>
    <t>SPATULE A POISSON MANCHE ABS</t>
  </si>
  <si>
    <t>PAIRE DE CISEAU A POISSON, POIGNET ABS ,L 25CM</t>
  </si>
  <si>
    <t>SOUPIERE EN INOX 27X8,5CM</t>
  </si>
  <si>
    <t>BOL A SOUPE EN PORCELAINE AVEC SOUS BOL</t>
  </si>
  <si>
    <t>CUILLERE A SOUPE EN INOX</t>
  </si>
  <si>
    <t xml:space="preserve">Chauffe- eau électrique: 150 L </t>
  </si>
  <si>
    <t xml:space="preserve">Thermos à café de 1 L </t>
  </si>
  <si>
    <t xml:space="preserve">      ROYAUME DU MAROC   </t>
  </si>
  <si>
    <t xml:space="preserve">   MINISTERE DE L’INTERIEUR</t>
  </si>
  <si>
    <t>PREFECTURE DE MOHAMMEDIA</t>
  </si>
  <si>
    <t xml:space="preserve">   SECRETARIAT GENERAL</t>
  </si>
  <si>
    <t xml:space="preserve">                  DAS</t>
  </si>
  <si>
    <t>ESTIMATION DES COUTS DES PRESTATIONS</t>
  </si>
  <si>
    <t>Fait à …………………………….Le………………………………………..</t>
  </si>
  <si>
    <t>Signé par le concurrent</t>
  </si>
  <si>
    <t>N° du poste</t>
  </si>
  <si>
    <t>DESIGNATION DES PRESTATIONS</t>
  </si>
  <si>
    <t>UNITE DE COMPTE</t>
  </si>
  <si>
    <t xml:space="preserve">PRIX TOTAL (H.T) en chiffres </t>
  </si>
  <si>
    <t>cuisiniére 5 FEUX</t>
  </si>
  <si>
    <t>Réfrigirateur 410L</t>
  </si>
  <si>
    <t xml:space="preserve">congélateu 330L </t>
  </si>
  <si>
    <t>Four électrique 60 litre</t>
  </si>
  <si>
    <t>Bouilloire inox 3 L</t>
  </si>
  <si>
    <t xml:space="preserve">Grille à panini électrique 1000 w </t>
  </si>
  <si>
    <t>Micro-onde 20 L</t>
  </si>
  <si>
    <t xml:space="preserve">Thermos à café de 2 L </t>
  </si>
  <si>
    <t>Cuillères à soupe inox (6 pcs)</t>
  </si>
  <si>
    <t>Couteaux de table inox (6 pcs)</t>
  </si>
  <si>
    <t xml:space="preserve">Théière en métal   1 L </t>
  </si>
  <si>
    <t xml:space="preserve">Théière en métal 0,5 L </t>
  </si>
  <si>
    <t xml:space="preserve">Verre à thé gravé (boite de 12 unité) </t>
  </si>
  <si>
    <t xml:space="preserve">Verre à eau 33 cl </t>
  </si>
  <si>
    <t xml:space="preserve">Réchaud électrique 2 foyers inox; </t>
  </si>
  <si>
    <t xml:space="preserve">Tasse à café avec sous tasse 10 cl </t>
  </si>
  <si>
    <t xml:space="preserve">Marmite inox 24 cm </t>
  </si>
  <si>
    <t>couscoussière  inox 8 L</t>
  </si>
  <si>
    <t>Service à épice 10 PCS</t>
  </si>
  <si>
    <t>poêle en inox argenté 28 cm 3,7 L</t>
  </si>
  <si>
    <t>Cocotte en inox 8 L</t>
  </si>
  <si>
    <t>Cocotte en inox 3 L</t>
  </si>
  <si>
    <t>Passoire inox 26 cm</t>
  </si>
  <si>
    <t xml:space="preserve">Blender (Mixeur): </t>
  </si>
  <si>
    <t xml:space="preserve">plateau en inox 47 x 33 cm </t>
  </si>
  <si>
    <t xml:space="preserve">plateau en inox 31 x 26 cm </t>
  </si>
  <si>
    <t xml:space="preserve">Assiettes 27 cm </t>
  </si>
  <si>
    <t xml:space="preserve">Assiettes 40 cm </t>
  </si>
  <si>
    <t xml:space="preserve">Meuble de cuisine bas moderne 120 cm </t>
  </si>
  <si>
    <t>fourchettes de table inox (6 pcs)</t>
  </si>
  <si>
    <t>Égouttoir métal 2 niveaux 59×38×41 cm</t>
  </si>
  <si>
    <t xml:space="preserve">Thermos à café de 1L. </t>
  </si>
  <si>
    <t xml:space="preserve">Cocotte en inox - 8 litres </t>
  </si>
  <si>
    <t xml:space="preserve">Verre à thé en verre gravé (Lot de 12) </t>
  </si>
  <si>
    <t xml:space="preserve">Faitout en inox, avec couvercle - 8 litres </t>
  </si>
  <si>
    <t>Verre à eau type Scotch - 33 cl</t>
  </si>
  <si>
    <t>Assiette plate en porcelaine Ø   25 cm</t>
  </si>
  <si>
    <t>Assiette creuse en porcelaine Ø  24 cm</t>
  </si>
  <si>
    <t xml:space="preserve">Assiette dessers en porcelaine Ø 20cm </t>
  </si>
  <si>
    <t>Couteau de cuisine PM en inox - manche ABS</t>
  </si>
  <si>
    <t>Louche en inox - manche 32cm</t>
  </si>
  <si>
    <t>Louche en inox -manche 43 cm</t>
  </si>
  <si>
    <t>Classeur plastique - 4 tiroirs</t>
  </si>
  <si>
    <t>Poubelle en plastique 75 L</t>
  </si>
  <si>
    <t>Cuvette en plastique 20 L</t>
  </si>
  <si>
    <t>Pot à café en  inox, 1 L</t>
  </si>
  <si>
    <t>Broc en eau en acier, 2 L</t>
  </si>
  <si>
    <t>Sucrière en inox avec couvercle</t>
  </si>
  <si>
    <t xml:space="preserve">Bouilloire en inox - 5L </t>
  </si>
  <si>
    <t xml:space="preserve">Théière d'infusion en inox - 33 cl . </t>
  </si>
  <si>
    <t>Théière marocain  métal argenté - 1 L</t>
  </si>
  <si>
    <t>Plateau en inox, rectangulaire 45 x 34 cm</t>
  </si>
  <si>
    <t>Plateau argenté, oval 46 X 38 cm</t>
  </si>
  <si>
    <t>Plateau en plastique, rectangulaire 52 x41 cm</t>
  </si>
  <si>
    <t>SERVICE A THE AVEC NECESSAIRE, ARGENTE</t>
  </si>
  <si>
    <t>PASSOIRE CONIQUE EN ALUMINIUM A QUEUE ET ANSE DIAM28CM</t>
  </si>
  <si>
    <t>POCHE A PATISSERIE EN TISSU DE NYLON 50CM</t>
  </si>
  <si>
    <t>APPEL D'OFFRES OUVERT SIMPLIFIER SUR OFFRE DES PRIX N°….. /2026/INDH</t>
  </si>
  <si>
    <r>
      <t>Objet</t>
    </r>
    <r>
      <rPr>
        <b/>
        <i/>
        <sz val="12"/>
        <color theme="1"/>
        <rFont val="Calibri"/>
        <family val="2"/>
        <scheme val="minor"/>
      </rPr>
      <t> </t>
    </r>
    <r>
      <rPr>
        <b/>
        <sz val="12"/>
        <color rgb="FF000000"/>
        <rFont val="Calibri"/>
        <family val="2"/>
        <scheme val="minor"/>
      </rPr>
      <t xml:space="preserve">: </t>
    </r>
    <r>
      <rPr>
        <b/>
        <sz val="12"/>
        <color theme="1"/>
        <rFont val="Calibri"/>
        <family val="2"/>
        <scheme val="minor"/>
      </rPr>
      <t>Acquisition De Matériel De Cuisine Centre MOUKAWAMA et Centre Diar el Alia, Préfecture De Mohammedia.</t>
    </r>
  </si>
  <si>
    <t xml:space="preserve">ARRETE LA PRESENTE ESTIMATION A LA SOMME DE: DEUX CENT VINGHT HUIT MILLE SEPT CENT QUARONTE NEUF DIRHAMS ET  VINGHT HUIT CENTIMES TTC </t>
  </si>
  <si>
    <t>Bordereau des prix detail estimatif</t>
  </si>
  <si>
    <t>APPEL D'OFFRES OUVERT SIMPLIFIER SUR OFFRE DES PRIX N°07 /2026/INDH</t>
  </si>
  <si>
    <t>FAIT A ………………………………………………………………………………………………………………….
SIGNE PAR LE CONCURRENT………………………………………………………………………………………..</t>
  </si>
  <si>
    <t>Réfrigérateur 410 L MARQUE…………………………………………………………………</t>
  </si>
  <si>
    <t>Congélateur 330 L MARQUE…………………………………………………………………</t>
  </si>
  <si>
    <t>cuisiniére 5 FEUX MARQUE…………………………………………………………………</t>
  </si>
  <si>
    <t>Micro-onde 20 L MARQUE…………………………………………………………………</t>
  </si>
  <si>
    <t>Chauffe- eau électrique: 150 L  MARQUE…………………………………………………………………</t>
  </si>
  <si>
    <t>Chauffe- eau électrique: 100 L  MARQUE…………………………………………………………………</t>
  </si>
  <si>
    <t>FRITEUSE ELECTRIQUE: TEFAL FR3380 MARQUE…………………………………………………………………</t>
  </si>
  <si>
    <t>Grille à panini électrique 1000 w  MARQUE…………………………………………………………………</t>
  </si>
  <si>
    <t>Thermos à café de 1L.  MARQUE…………………………………………………………………</t>
  </si>
  <si>
    <t>Pot à café en  inox, 1 L MARQUE…………………………………………………………………</t>
  </si>
  <si>
    <t>Cuillère à café en inox MARQUE…………………………………………………………………</t>
  </si>
  <si>
    <t>THEIERE D'INFUSION INOX 33CL MARQUE…………………………………………………………………</t>
  </si>
  <si>
    <t>Verre à thé en verre gravé (Lot de 12)  MARQUE…………………………………………………………………</t>
  </si>
  <si>
    <t>Broc en eau en Porcelaine, 1 L MARQUE…………………………………………………………………</t>
  </si>
  <si>
    <t>Broc en eau en acier, 2 L MARQUE…………………………………………………………………</t>
  </si>
  <si>
    <t>Verre à eau type Scotch - 33 cl MARQUE…………………………………………………………………</t>
  </si>
  <si>
    <t>Bouilloire en inox - 5L  MARQUE…………………………………………………………………</t>
  </si>
  <si>
    <t>Bouilloire Traditionnel avec sifflet - 3L  MARQUE…………………………………………………………………</t>
  </si>
  <si>
    <t>ASSIETTE PLATE EN PORCELAINE 25CM MARQUE…………………………………………………………………</t>
  </si>
  <si>
    <t>ASSIETTE CREUSE EN PORCELAINE 24CM MARQUE…………………………………………………………………</t>
  </si>
  <si>
    <t>ASSIETTE POUR DESSERS EN PORCELAINE 20CM MARQUE…………………………………………………………………</t>
  </si>
  <si>
    <t>Couteaux de table inox  MARQUE…………………………………………………………………</t>
  </si>
  <si>
    <t>Couteau de cuisine MARQUE…………………………………………………………………</t>
  </si>
  <si>
    <t>FOURCHETTE A 2 DENTS INOX MANCHE 45 MARQUE…………………………………………………………………</t>
  </si>
  <si>
    <t>FOURCHETTE A 2 DENTS INOX MANCHE 28 MARQUE…………………………………………………………………</t>
  </si>
  <si>
    <t>FOURCHETTE DE TABLE INOX MARQUE…………………………………………………………………</t>
  </si>
  <si>
    <t>Serviettes 60*35 cm  MARQUE…………………………………………………………………</t>
  </si>
  <si>
    <t>PLANCHE A DECOUPER  MARQUE…………………………………………………………………</t>
  </si>
  <si>
    <t>Classeur plastique - 4 tiroirs MARQUE…………………………………………………………………</t>
  </si>
  <si>
    <t>Meuble de cuisine bas moderne 120 cm  MARQUE…………………………………………………………………</t>
  </si>
  <si>
    <t>POUBELLE EN PLASTIQUE 75 LITRES MARQUE…………………………………………………………………</t>
  </si>
  <si>
    <t>CUVETTE EN PLASTIQUE 20 LITRES MARQUE…………………………………………………………………</t>
  </si>
  <si>
    <t>PLATEAU ARGENTE OVALE 36X28CM MARQUE…………………………………………………………………</t>
  </si>
  <si>
    <t>PLATEAU ARGENTE OVALE 46X38CM MARQUE…………………………………………………………………</t>
  </si>
  <si>
    <t>PLATEAU EN PLASTIQUE RECTANGULAIRE 52X41CM MARQUE…………………………………………………………………</t>
  </si>
  <si>
    <t>Service à épice 10 PCS MARQUE…………………………………………………………………</t>
  </si>
  <si>
    <t>Égouttoir  2 niveaux 59×38×41 cm MARQUE…………………………………………………………………</t>
  </si>
  <si>
    <t>Pétrin MARQUE…………………………………………………………………</t>
  </si>
  <si>
    <t>OUVRE BOITE A PINCE MARQUE…………………………………………………………………</t>
  </si>
  <si>
    <t>EPLUCHEUSE MANUELLE MARQUE…………………………………………………………………</t>
  </si>
  <si>
    <t>MARMITE EN INOX 12 LITRES MARQUE…………………………………………………………………</t>
  </si>
  <si>
    <t>FAITOUT 18 LITRES MARQUE…………………………………………………………………</t>
  </si>
  <si>
    <t>COCOTTE EN INOX 10 LITRES MARQUE…………………………………………………………………</t>
  </si>
  <si>
    <t>COCOTTE EN INOX 6 LITRES MARQUE…………………………………………………………………</t>
  </si>
  <si>
    <t>COUSCOUSSIER EN INOX COMPLET 12 LIT MARQUE…………………………………………………………………</t>
  </si>
  <si>
    <t>COUSCOUSSIER EN INOX COMPLET 08 LIT MARQUE…………………………………………………………………</t>
  </si>
  <si>
    <t>MANDOLINE MANUELLE MARQUE…………………………………………………………………</t>
  </si>
  <si>
    <t>FUSIL DE BOUCHER EN INOX MARQUE…………………………………………………………………</t>
  </si>
  <si>
    <t>COUPERET DE BOUCHER EN INOX MARQUE…………………………………………………………………</t>
  </si>
  <si>
    <t>CHINOIX EN INOX 26 CM MARQUE…………………………………………………………………</t>
  </si>
  <si>
    <t>PASSOIRE CONIQUE EN ALUMINIUM A CERCLE A 2 ANSES DIAM50CM MARQUE…………………………………………………………………</t>
  </si>
  <si>
    <t>PASSOIRE CONIQUE EN ALUMINIUM A 3PIEDS DIAM40CM MARQUE…………………………………………………………………</t>
  </si>
  <si>
    <t>PASSOIRE CONIQUE EN ALUMINIUM A QUEUE ET ANSE DIAM28CM MARQUE…………………………………………………………………</t>
  </si>
  <si>
    <t>ARAIGNEE INOX, DIAM 18CM MANCHE 46CM MARQUE…………………………………………………………………</t>
  </si>
  <si>
    <t>ARAIGNEE INOX, DIAM 14CM MANCHE 36CM MARQUE…………………………………………………………………</t>
  </si>
  <si>
    <t>LOUCHE INOX MONOBLOC MANCHE 43CM MARQUE…………………………………………………………………</t>
  </si>
  <si>
    <t>LOUCHE INOX MONOBLOC MANCHE 32CM MARQUE…………………………………………………………………</t>
  </si>
  <si>
    <t>LOUCHE INOX Ovale MARQUE…………………………………………………………………</t>
  </si>
  <si>
    <t>ECUMOIRE INOX MONOBLOC MANCHE 43CM MARQUE…………………………………………………………………</t>
  </si>
  <si>
    <t>ECUMOIRE INOX MONOBLOC MANCHE 35CM MARQUE…………………………………………………………………</t>
  </si>
  <si>
    <t>COUP PERSIL 1LAME 26CM MARQUE…………………………………………………………………</t>
  </si>
  <si>
    <t>COUP PERSIL 2LAMES 30CM MARQUE…………………………………………………………………</t>
  </si>
  <si>
    <t>Sucrière en inox avec couvercle MARQUE…………………………………………………………………</t>
  </si>
  <si>
    <t>SAUCIER EN INOX 35CL MARQUE…………………………………………………………………</t>
  </si>
  <si>
    <t>POCHE A PATISSERIE EN TISSU DE NYLON 50CM MARQUE…………………………………………………………………</t>
  </si>
  <si>
    <t>JEU DE 6 DOUILLES DE DIFFERENTS DENTS MARQUE…………………………………………………………………</t>
  </si>
  <si>
    <t>MOULE A TARTELETTE ROND 6CM MARQUE…………………………………………………………………</t>
  </si>
  <si>
    <t>MOULE A TARTELETTE ROND 10CM MARQUE…………………………………………………………………</t>
  </si>
  <si>
    <t>SERIE DE 3 POELE ANTI-ADHESIVES 3 PIECES,18CM,24CM,26CM MARQUE…………………………………………………………………</t>
  </si>
  <si>
    <t>POELE A CREPES DIAM 22CM MARQUE…………………………………………………………………</t>
  </si>
  <si>
    <t>HUILIER ET VINAIGRIER SUR SOCLE EN INOX MARQUE…………………………………………………………………</t>
  </si>
  <si>
    <t>POIVRIER ET SALIERE EN VERRE AVEC COUVERCEL INOX MARQUE…………………………………………………………………</t>
  </si>
  <si>
    <t>MOUTARDIER EN VERRE AVEC COUVERCLE INOX MARQUE…………………………………………………………………</t>
  </si>
  <si>
    <t>SERIE DE CASSEROLES EN INOX DE 5 PIECES MARQUE…………………………………………………………………</t>
  </si>
  <si>
    <t>MOULE A GENOISE 40X30X3,5CM MARQUE…………………………………………………………………</t>
  </si>
  <si>
    <t>MOULE A GENOISE 30X20X3,5CM MARQUE…………………………………………………………………</t>
  </si>
  <si>
    <t>COUPE PATTE MANCHE ABS LAME INOX MARQUE…………………………………………………………………</t>
  </si>
  <si>
    <t>ROULEAU A PATISSERIE EN BOIS AVEC POIGNEE GM MARQUE…………………………………………………………………</t>
  </si>
  <si>
    <t>ROULEAU A PATISSERIE EN BOIS AVEC POIGNEE PM MARQUE…………………………………………………………………</t>
  </si>
  <si>
    <t>LEGUMIERE 25X20X3CM MARQUE…………………………………………………………………</t>
  </si>
  <si>
    <t>SAUTEUSE A QUEUE EN ALUMINIUM DIAM32CM HAUTEUR 7CM MARQUE…………………………………………………………………</t>
  </si>
  <si>
    <t>PLAT A POISSON OVALE INOX 60X27CM MARQUE…………………………………………………………………</t>
  </si>
  <si>
    <t>SPATULE A POISSON MANCHE ABS MARQUE…………………………………………………………………</t>
  </si>
  <si>
    <t>PAIRE DE CISEAU A POISSON, POIGNET ABS ,L 25CM MARQUE…………………………………………………………………</t>
  </si>
  <si>
    <t>SOUPIERE EN INOX 27X8,5CM MARQUE…………………………………………………………………</t>
  </si>
  <si>
    <t>Armoire à Pharmacie MARQUE…………………………………………………………………</t>
  </si>
  <si>
    <t xml:space="preserve"> Mixeur Electrique Professionnel Et Accessoires </t>
  </si>
  <si>
    <t>CAFETIERE ELECTRIQUE MARQUE…………………………………………………………………</t>
  </si>
  <si>
    <t xml:space="preserve">Théière marocain  métal argenté - 0,5 L </t>
  </si>
  <si>
    <t xml:space="preserve">Théière marocain  métal argenté - 1 L </t>
  </si>
  <si>
    <t>PLAT A FOUR MARQUE…………………………………………………………………</t>
  </si>
  <si>
    <t xml:space="preserve">BOL A SOUPE EN PORCELAINE AVEC SOUS BOL </t>
  </si>
  <si>
    <t>MONTANT HT</t>
  </si>
  <si>
    <t>MONTANT TVA20%</t>
  </si>
  <si>
    <t>MONTANT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</si>
</sst>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1"/>
    </font>
    <font>
      <b/>
      <sz val="14"/>
      <color rgb="FF002060"/>
      <name val="Calibri"/>
      <family val="2"/>
      <scheme val="minor"/>
    </font>
    <font>
      <b/>
      <sz val="14"/>
      <color rgb="FF00206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8"/>
      <name val="Calibri"/>
      <family val="2"/>
      <scheme val="minor"/>
    </font>
    <font>
      <b/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Protection="0"/>
  </cellStyleXfs>
  <cellXfs count="8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vertical="center" wrapText="1"/>
    </xf>
    <xf numFmtId="164" fontId="9" fillId="3" borderId="1" xfId="0" applyNumberFormat="1" applyFont="1" applyFill="1" applyBorder="1" applyAlignment="1">
      <alignment vertical="center" wrapText="1"/>
    </xf>
    <xf numFmtId="0" fontId="13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/>
    <xf numFmtId="0" fontId="11" fillId="2" borderId="1" xfId="0" applyFont="1" applyFill="1" applyBorder="1" applyAlignment="1">
      <alignment horizontal="center" vertical="center"/>
    </xf>
    <xf numFmtId="43" fontId="11" fillId="2" borderId="1" xfId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0" borderId="1" xfId="0" applyFont="1" applyBorder="1"/>
    <xf numFmtId="0" fontId="11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15" fillId="0" borderId="0" xfId="0" applyFont="1"/>
    <xf numFmtId="0" fontId="16" fillId="4" borderId="1" xfId="0" applyFont="1" applyFill="1" applyBorder="1" applyAlignment="1">
      <alignment horizontal="center" vertical="center" wrapText="1"/>
    </xf>
    <xf numFmtId="0" fontId="17" fillId="2" borderId="1" xfId="2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center" vertical="center"/>
    </xf>
    <xf numFmtId="0" fontId="17" fillId="5" borderId="1" xfId="2" applyFont="1" applyFill="1" applyBorder="1" applyAlignment="1" applyProtection="1">
      <alignment horizontal="center" vertical="center"/>
    </xf>
    <xf numFmtId="43" fontId="11" fillId="5" borderId="1" xfId="1" applyFont="1" applyFill="1" applyBorder="1" applyAlignment="1">
      <alignment horizontal="center" vertical="center"/>
    </xf>
    <xf numFmtId="0" fontId="0" fillId="5" borderId="0" xfId="0" applyFill="1"/>
    <xf numFmtId="0" fontId="0" fillId="0" borderId="0" xfId="0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center" vertical="center"/>
    </xf>
    <xf numFmtId="43" fontId="11" fillId="6" borderId="1" xfId="1" applyFont="1" applyFill="1" applyBorder="1" applyAlignment="1">
      <alignment horizontal="center" vertical="center"/>
    </xf>
    <xf numFmtId="0" fontId="0" fillId="6" borderId="0" xfId="0" applyFill="1"/>
    <xf numFmtId="0" fontId="4" fillId="6" borderId="1" xfId="0" applyFont="1" applyFill="1" applyBorder="1" applyAlignment="1">
      <alignment wrapText="1"/>
    </xf>
    <xf numFmtId="43" fontId="4" fillId="6" borderId="1" xfId="1" applyFont="1" applyFill="1" applyBorder="1" applyAlignment="1">
      <alignment horizontal="center" vertical="center"/>
    </xf>
    <xf numFmtId="0" fontId="6" fillId="0" borderId="1" xfId="0" applyFont="1" applyBorder="1"/>
    <xf numFmtId="0" fontId="10" fillId="0" borderId="1" xfId="0" applyFont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/>
    </xf>
    <xf numFmtId="43" fontId="6" fillId="0" borderId="1" xfId="0" applyNumberFormat="1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9" fillId="0" borderId="1" xfId="2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43" fontId="6" fillId="0" borderId="10" xfId="0" applyNumberFormat="1" applyFont="1" applyBorder="1"/>
    <xf numFmtId="43" fontId="10" fillId="0" borderId="10" xfId="1" applyFont="1" applyFill="1" applyBorder="1" applyAlignment="1">
      <alignment horizontal="center" vertical="center"/>
    </xf>
    <xf numFmtId="43" fontId="10" fillId="0" borderId="11" xfId="1" applyFont="1" applyFill="1" applyBorder="1" applyAlignment="1">
      <alignment horizontal="left" vertical="center"/>
    </xf>
    <xf numFmtId="43" fontId="20" fillId="0" borderId="12" xfId="0" applyNumberFormat="1" applyFont="1" applyBorder="1"/>
    <xf numFmtId="0" fontId="18" fillId="0" borderId="15" xfId="0" applyFont="1" applyBorder="1" applyAlignment="1">
      <alignment horizontal="left"/>
    </xf>
    <xf numFmtId="43" fontId="18" fillId="0" borderId="16" xfId="0" applyNumberFormat="1" applyFont="1" applyBorder="1"/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/>
    <xf numFmtId="0" fontId="6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6" xfId="0" applyFont="1" applyBorder="1"/>
    <xf numFmtId="9" fontId="21" fillId="0" borderId="13" xfId="0" applyNumberFormat="1" applyFont="1" applyBorder="1" applyAlignment="1">
      <alignment horizontal="left"/>
    </xf>
    <xf numFmtId="43" fontId="21" fillId="0" borderId="14" xfId="0" applyNumberFormat="1" applyFont="1" applyBorder="1"/>
    <xf numFmtId="0" fontId="5" fillId="0" borderId="6" xfId="0" applyFont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Milliers" xfId="1" builtinId="3"/>
    <cellStyle name="Normal" xfId="0" builtinId="0"/>
    <cellStyle name="Normal 2" xfId="2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€_-;\-* #,##0.00\ _€_-;_-* &quot;-&quot;??\ _€_-;_-@_-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3" formatCode="0%"/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auto="1"/>
        <name val="Calibri"/>
      </font>
      <numFmt numFmtId="35" formatCode="_-* #,##0.00\ _€_-;\-* #,##0.00\ _€_-;_-* &quot;-&quot;??\ _€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Calibri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rgb="FF000000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" displayName="Tableau1" ref="A11:F108" totalsRowCount="1" headerRowDxfId="14" dataDxfId="12" headerRowBorderDxfId="13">
  <autoFilter ref="A11:F107"/>
  <tableColumns count="6">
    <tableColumn id="1" name="N° du poste" dataDxfId="11" totalsRowDxfId="5"/>
    <tableColumn id="2" name="DESIGNATION DES PRESTATIONS" dataDxfId="10" totalsRowDxfId="4"/>
    <tableColumn id="3" name="UNITE DE COMPTE" dataDxfId="9" totalsRowDxfId="3"/>
    <tableColumn id="4" name="QUANTITE" dataDxfId="8" totalsRowDxfId="2"/>
    <tableColumn id="5" name="PRIX UNITAIRE en DHS (H.T) en chiffres " totalsRowLabel="MONTANT TVA20%" dataDxfId="7" totalsRowDxfId="1"/>
    <tableColumn id="6" name="PRIX TOTAL (H.T) en chiffres " totalsRowFunction="custom" dataDxfId="6" totalsRowDxfId="0">
      <calculatedColumnFormula>(E12*D12)</calculatedColumnFormula>
      <totalsRowFormula>(F107*20%)</totalsRow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opLeftCell="A67" zoomScale="85" zoomScaleNormal="85" workbookViewId="0">
      <selection activeCell="A96" sqref="A96:A101"/>
    </sheetView>
  </sheetViews>
  <sheetFormatPr baseColWidth="10" defaultColWidth="9.140625" defaultRowHeight="15" x14ac:dyDescent="0.25"/>
  <cols>
    <col min="1" max="1" width="8.28515625" customWidth="1"/>
    <col min="2" max="2" width="63" customWidth="1"/>
    <col min="4" max="4" width="11.85546875" style="16" customWidth="1"/>
    <col min="5" max="5" width="25.85546875" customWidth="1"/>
    <col min="6" max="6" width="21" customWidth="1"/>
    <col min="11" max="11" width="13.7109375" bestFit="1" customWidth="1"/>
  </cols>
  <sheetData>
    <row r="1" spans="1:6" x14ac:dyDescent="0.25">
      <c r="B1" s="73" t="s">
        <v>106</v>
      </c>
      <c r="C1" s="73"/>
    </row>
    <row r="2" spans="1:6" x14ac:dyDescent="0.25">
      <c r="B2" s="73" t="s">
        <v>107</v>
      </c>
      <c r="C2" s="73"/>
    </row>
    <row r="3" spans="1:6" x14ac:dyDescent="0.25">
      <c r="B3" s="73" t="s">
        <v>108</v>
      </c>
      <c r="C3" s="73"/>
    </row>
    <row r="4" spans="1:6" x14ac:dyDescent="0.25">
      <c r="B4" s="73" t="s">
        <v>109</v>
      </c>
      <c r="C4" s="73"/>
    </row>
    <row r="5" spans="1:6" x14ac:dyDescent="0.25">
      <c r="B5" s="73" t="s">
        <v>110</v>
      </c>
      <c r="C5" s="73"/>
    </row>
    <row r="6" spans="1:6" ht="15.75" customHeight="1" x14ac:dyDescent="0.25">
      <c r="A6" s="74" t="s">
        <v>175</v>
      </c>
      <c r="B6" s="74"/>
      <c r="C6" s="74"/>
      <c r="D6" s="74"/>
      <c r="E6" s="74"/>
      <c r="F6" s="74"/>
    </row>
    <row r="7" spans="1:6" ht="15.75" customHeight="1" x14ac:dyDescent="0.25">
      <c r="A7" s="74" t="s">
        <v>111</v>
      </c>
      <c r="B7" s="74"/>
      <c r="C7" s="74"/>
      <c r="D7" s="74"/>
      <c r="E7" s="74"/>
      <c r="F7" s="74"/>
    </row>
    <row r="8" spans="1:6" ht="36" customHeight="1" x14ac:dyDescent="0.25">
      <c r="A8" s="74" t="s">
        <v>176</v>
      </c>
      <c r="B8" s="74"/>
      <c r="C8" s="74"/>
      <c r="D8" s="74"/>
      <c r="E8" s="74"/>
      <c r="F8" s="74"/>
    </row>
    <row r="9" spans="1:6" ht="63" x14ac:dyDescent="0.25">
      <c r="A9" s="1" t="s">
        <v>114</v>
      </c>
      <c r="B9" s="1" t="s">
        <v>115</v>
      </c>
      <c r="C9" s="1" t="s">
        <v>116</v>
      </c>
      <c r="D9" s="17" t="s">
        <v>0</v>
      </c>
      <c r="E9" s="1" t="s">
        <v>5</v>
      </c>
      <c r="F9" s="1" t="s">
        <v>117</v>
      </c>
    </row>
    <row r="10" spans="1:6" s="25" customFormat="1" ht="15.75" x14ac:dyDescent="0.25">
      <c r="A10" s="20">
        <v>3</v>
      </c>
      <c r="B10" s="21" t="s">
        <v>6</v>
      </c>
      <c r="C10" s="22" t="s">
        <v>1</v>
      </c>
      <c r="D10" s="23">
        <v>2</v>
      </c>
      <c r="E10" s="24">
        <v>1000</v>
      </c>
      <c r="F10" s="24">
        <f t="shared" ref="F10:F71" si="0">(E10*D10)</f>
        <v>2000</v>
      </c>
    </row>
    <row r="11" spans="1:6" s="25" customFormat="1" ht="15.75" x14ac:dyDescent="0.25">
      <c r="A11" s="20">
        <v>5</v>
      </c>
      <c r="B11" s="21" t="s">
        <v>7</v>
      </c>
      <c r="C11" s="22" t="s">
        <v>1</v>
      </c>
      <c r="D11" s="23">
        <v>2</v>
      </c>
      <c r="E11" s="24">
        <v>600</v>
      </c>
      <c r="F11" s="24">
        <f t="shared" si="0"/>
        <v>1200</v>
      </c>
    </row>
    <row r="12" spans="1:6" s="25" customFormat="1" ht="15.75" x14ac:dyDescent="0.25">
      <c r="A12" s="20">
        <v>6</v>
      </c>
      <c r="B12" s="21" t="s">
        <v>149</v>
      </c>
      <c r="C12" s="22" t="s">
        <v>1</v>
      </c>
      <c r="D12" s="23">
        <v>4</v>
      </c>
      <c r="E12" s="24">
        <v>100</v>
      </c>
      <c r="F12" s="24">
        <f t="shared" si="0"/>
        <v>400</v>
      </c>
    </row>
    <row r="13" spans="1:6" ht="15.75" x14ac:dyDescent="0.25">
      <c r="A13" s="5">
        <v>7</v>
      </c>
      <c r="B13" s="12" t="s">
        <v>152</v>
      </c>
      <c r="C13" s="7" t="s">
        <v>1</v>
      </c>
      <c r="D13" s="18">
        <v>2</v>
      </c>
      <c r="E13" s="8">
        <v>450</v>
      </c>
      <c r="F13" s="8">
        <f t="shared" si="0"/>
        <v>900</v>
      </c>
    </row>
    <row r="14" spans="1:6" ht="15.75" x14ac:dyDescent="0.25">
      <c r="A14" s="5">
        <v>8</v>
      </c>
      <c r="B14" s="12" t="s">
        <v>150</v>
      </c>
      <c r="C14" s="7" t="s">
        <v>1</v>
      </c>
      <c r="D14" s="18">
        <v>2</v>
      </c>
      <c r="E14" s="8">
        <v>500</v>
      </c>
      <c r="F14" s="8">
        <f t="shared" si="0"/>
        <v>1000</v>
      </c>
    </row>
    <row r="15" spans="1:6" s="25" customFormat="1" ht="15.75" x14ac:dyDescent="0.25">
      <c r="A15" s="20">
        <v>9</v>
      </c>
      <c r="B15" s="21" t="s">
        <v>151</v>
      </c>
      <c r="C15" s="22" t="s">
        <v>1</v>
      </c>
      <c r="D15" s="23">
        <v>4</v>
      </c>
      <c r="E15" s="24">
        <v>100</v>
      </c>
      <c r="F15" s="24">
        <f t="shared" si="0"/>
        <v>400</v>
      </c>
    </row>
    <row r="16" spans="1:6" s="25" customFormat="1" ht="15.75" x14ac:dyDescent="0.25">
      <c r="A16" s="20">
        <v>10</v>
      </c>
      <c r="B16" s="21" t="s">
        <v>153</v>
      </c>
      <c r="C16" s="22" t="s">
        <v>1</v>
      </c>
      <c r="D16" s="23">
        <v>20</v>
      </c>
      <c r="E16" s="24">
        <v>10</v>
      </c>
      <c r="F16" s="24">
        <f t="shared" si="0"/>
        <v>200</v>
      </c>
    </row>
    <row r="17" spans="1:6" s="25" customFormat="1" ht="15.75" x14ac:dyDescent="0.25">
      <c r="A17" s="20">
        <v>11</v>
      </c>
      <c r="B17" s="21" t="s">
        <v>154</v>
      </c>
      <c r="C17" s="22" t="s">
        <v>1</v>
      </c>
      <c r="D17" s="23">
        <v>20</v>
      </c>
      <c r="E17" s="24">
        <v>25</v>
      </c>
      <c r="F17" s="24">
        <f t="shared" si="0"/>
        <v>500</v>
      </c>
    </row>
    <row r="18" spans="1:6" s="25" customFormat="1" ht="15.75" x14ac:dyDescent="0.25">
      <c r="A18" s="20">
        <v>12</v>
      </c>
      <c r="B18" s="21" t="s">
        <v>155</v>
      </c>
      <c r="C18" s="22" t="s">
        <v>1</v>
      </c>
      <c r="D18" s="23">
        <v>20</v>
      </c>
      <c r="E18" s="24">
        <v>25</v>
      </c>
      <c r="F18" s="24">
        <f t="shared" si="0"/>
        <v>500</v>
      </c>
    </row>
    <row r="19" spans="1:6" s="25" customFormat="1" ht="15.75" x14ac:dyDescent="0.25">
      <c r="A19" s="20">
        <v>13</v>
      </c>
      <c r="B19" s="21" t="s">
        <v>156</v>
      </c>
      <c r="C19" s="22" t="s">
        <v>1</v>
      </c>
      <c r="D19" s="23">
        <v>10</v>
      </c>
      <c r="E19" s="24">
        <v>20</v>
      </c>
      <c r="F19" s="24">
        <f t="shared" si="0"/>
        <v>200</v>
      </c>
    </row>
    <row r="20" spans="1:6" s="25" customFormat="1" ht="15.75" x14ac:dyDescent="0.25">
      <c r="A20" s="20">
        <v>14</v>
      </c>
      <c r="B20" s="21" t="s">
        <v>8</v>
      </c>
      <c r="C20" s="22" t="s">
        <v>1</v>
      </c>
      <c r="D20" s="23">
        <v>20</v>
      </c>
      <c r="E20" s="24">
        <v>15</v>
      </c>
      <c r="F20" s="24">
        <f t="shared" si="0"/>
        <v>300</v>
      </c>
    </row>
    <row r="21" spans="1:6" ht="15.75" x14ac:dyDescent="0.25">
      <c r="A21" s="5">
        <v>15</v>
      </c>
      <c r="B21" s="12" t="s">
        <v>9</v>
      </c>
      <c r="C21" s="7" t="s">
        <v>1</v>
      </c>
      <c r="D21" s="18">
        <v>20</v>
      </c>
      <c r="E21" s="8">
        <v>10</v>
      </c>
      <c r="F21" s="8">
        <f t="shared" si="0"/>
        <v>200</v>
      </c>
    </row>
    <row r="22" spans="1:6" ht="15.75" x14ac:dyDescent="0.25">
      <c r="A22" s="5">
        <v>16</v>
      </c>
      <c r="B22" s="12" t="s">
        <v>10</v>
      </c>
      <c r="C22" s="7" t="s">
        <v>1</v>
      </c>
      <c r="D22" s="18">
        <v>20</v>
      </c>
      <c r="E22" s="8">
        <v>10</v>
      </c>
      <c r="F22" s="8">
        <f t="shared" si="0"/>
        <v>200</v>
      </c>
    </row>
    <row r="23" spans="1:6" ht="15.75" x14ac:dyDescent="0.25">
      <c r="A23" s="5">
        <v>17</v>
      </c>
      <c r="B23" s="12" t="s">
        <v>157</v>
      </c>
      <c r="C23" s="7" t="s">
        <v>1</v>
      </c>
      <c r="D23" s="18">
        <v>20</v>
      </c>
      <c r="E23" s="8">
        <v>15</v>
      </c>
      <c r="F23" s="8">
        <f t="shared" si="0"/>
        <v>300</v>
      </c>
    </row>
    <row r="24" spans="1:6" ht="15.75" x14ac:dyDescent="0.25">
      <c r="A24" s="5">
        <v>18</v>
      </c>
      <c r="B24" s="12" t="s">
        <v>11</v>
      </c>
      <c r="C24" s="7" t="s">
        <v>1</v>
      </c>
      <c r="D24" s="18">
        <v>20</v>
      </c>
      <c r="E24" s="8">
        <v>5</v>
      </c>
      <c r="F24" s="8">
        <f t="shared" si="0"/>
        <v>100</v>
      </c>
    </row>
    <row r="25" spans="1:6" ht="15.75" x14ac:dyDescent="0.25">
      <c r="A25" s="5">
        <v>19</v>
      </c>
      <c r="B25" s="12" t="s">
        <v>12</v>
      </c>
      <c r="C25" s="7" t="s">
        <v>1</v>
      </c>
      <c r="D25" s="18">
        <v>60</v>
      </c>
      <c r="E25" s="8">
        <v>3</v>
      </c>
      <c r="F25" s="8">
        <f t="shared" si="0"/>
        <v>180</v>
      </c>
    </row>
    <row r="26" spans="1:6" ht="15.75" x14ac:dyDescent="0.25">
      <c r="A26" s="5">
        <v>20</v>
      </c>
      <c r="B26" s="12" t="s">
        <v>13</v>
      </c>
      <c r="C26" s="7" t="s">
        <v>1</v>
      </c>
      <c r="D26" s="18">
        <v>60</v>
      </c>
      <c r="E26" s="8">
        <v>5</v>
      </c>
      <c r="F26" s="8">
        <f t="shared" si="0"/>
        <v>300</v>
      </c>
    </row>
    <row r="27" spans="1:6" ht="15.75" x14ac:dyDescent="0.25">
      <c r="A27" s="5">
        <v>21</v>
      </c>
      <c r="B27" s="12" t="s">
        <v>159</v>
      </c>
      <c r="C27" s="7" t="s">
        <v>1</v>
      </c>
      <c r="D27" s="18">
        <v>2</v>
      </c>
      <c r="E27" s="8">
        <v>50</v>
      </c>
      <c r="F27" s="8">
        <f t="shared" si="0"/>
        <v>100</v>
      </c>
    </row>
    <row r="28" spans="1:6" ht="15.75" x14ac:dyDescent="0.25">
      <c r="A28" s="5">
        <v>22</v>
      </c>
      <c r="B28" s="12" t="s">
        <v>158</v>
      </c>
      <c r="C28" s="7" t="s">
        <v>1</v>
      </c>
      <c r="D28" s="18">
        <v>2</v>
      </c>
      <c r="E28" s="8">
        <v>30</v>
      </c>
      <c r="F28" s="8">
        <f t="shared" si="0"/>
        <v>60</v>
      </c>
    </row>
    <row r="29" spans="1:6" ht="15.75" x14ac:dyDescent="0.25">
      <c r="A29" s="5">
        <v>23</v>
      </c>
      <c r="B29" s="12" t="s">
        <v>14</v>
      </c>
      <c r="C29" s="7" t="s">
        <v>1</v>
      </c>
      <c r="D29" s="18">
        <v>40</v>
      </c>
      <c r="E29" s="8">
        <v>15</v>
      </c>
      <c r="F29" s="8">
        <f t="shared" si="0"/>
        <v>600</v>
      </c>
    </row>
    <row r="30" spans="1:6" ht="15.75" x14ac:dyDescent="0.25">
      <c r="A30" s="5">
        <v>24</v>
      </c>
      <c r="B30" s="12" t="s">
        <v>15</v>
      </c>
      <c r="C30" s="7" t="s">
        <v>1</v>
      </c>
      <c r="D30" s="18">
        <v>2</v>
      </c>
      <c r="E30" s="8">
        <v>80</v>
      </c>
      <c r="F30" s="8">
        <f t="shared" si="0"/>
        <v>160</v>
      </c>
    </row>
    <row r="31" spans="1:6" ht="15.75" x14ac:dyDescent="0.25">
      <c r="A31" s="5">
        <v>25</v>
      </c>
      <c r="B31" s="12" t="s">
        <v>160</v>
      </c>
      <c r="C31" s="7" t="s">
        <v>1</v>
      </c>
      <c r="D31" s="18">
        <v>2</v>
      </c>
      <c r="E31" s="8">
        <v>400</v>
      </c>
      <c r="F31" s="8">
        <f t="shared" si="0"/>
        <v>800</v>
      </c>
    </row>
    <row r="32" spans="1:6" ht="15.75" x14ac:dyDescent="0.25">
      <c r="A32" s="5">
        <v>26</v>
      </c>
      <c r="B32" s="12" t="s">
        <v>161</v>
      </c>
      <c r="C32" s="7" t="s">
        <v>1</v>
      </c>
      <c r="D32" s="18">
        <v>2</v>
      </c>
      <c r="E32" s="8">
        <v>200</v>
      </c>
      <c r="F32" s="8">
        <f t="shared" si="0"/>
        <v>400</v>
      </c>
    </row>
    <row r="33" spans="1:6" ht="15.75" x14ac:dyDescent="0.25">
      <c r="A33" s="5">
        <v>27</v>
      </c>
      <c r="B33" s="12" t="s">
        <v>162</v>
      </c>
      <c r="C33" s="7" t="s">
        <v>1</v>
      </c>
      <c r="D33" s="18">
        <v>6</v>
      </c>
      <c r="E33" s="8">
        <v>50</v>
      </c>
      <c r="F33" s="8">
        <f t="shared" si="0"/>
        <v>300</v>
      </c>
    </row>
    <row r="34" spans="1:6" ht="15.75" x14ac:dyDescent="0.25">
      <c r="A34" s="5">
        <v>28</v>
      </c>
      <c r="B34" s="12" t="s">
        <v>163</v>
      </c>
      <c r="C34" s="7" t="s">
        <v>1</v>
      </c>
      <c r="D34" s="18">
        <v>4</v>
      </c>
      <c r="E34" s="8">
        <v>100</v>
      </c>
      <c r="F34" s="8">
        <f t="shared" si="0"/>
        <v>400</v>
      </c>
    </row>
    <row r="35" spans="1:6" ht="15.75" x14ac:dyDescent="0.25">
      <c r="A35" s="5">
        <v>29</v>
      </c>
      <c r="B35" s="12" t="s">
        <v>164</v>
      </c>
      <c r="C35" s="7" t="s">
        <v>1</v>
      </c>
      <c r="D35" s="18">
        <v>10</v>
      </c>
      <c r="E35" s="8">
        <v>60</v>
      </c>
      <c r="F35" s="8">
        <f t="shared" si="0"/>
        <v>600</v>
      </c>
    </row>
    <row r="36" spans="1:6" ht="15.75" x14ac:dyDescent="0.25">
      <c r="A36" s="5">
        <v>30</v>
      </c>
      <c r="B36" s="12" t="s">
        <v>165</v>
      </c>
      <c r="C36" s="7" t="s">
        <v>1</v>
      </c>
      <c r="D36" s="18">
        <v>6</v>
      </c>
      <c r="E36" s="8">
        <v>100</v>
      </c>
      <c r="F36" s="8">
        <f t="shared" si="0"/>
        <v>600</v>
      </c>
    </row>
    <row r="37" spans="1:6" ht="15.75" x14ac:dyDescent="0.25">
      <c r="A37" s="5">
        <v>31</v>
      </c>
      <c r="B37" s="12" t="s">
        <v>166</v>
      </c>
      <c r="C37" s="7" t="s">
        <v>1</v>
      </c>
      <c r="D37" s="18">
        <v>2</v>
      </c>
      <c r="E37" s="8">
        <v>250</v>
      </c>
      <c r="F37" s="8">
        <f t="shared" si="0"/>
        <v>500</v>
      </c>
    </row>
    <row r="38" spans="1:6" ht="15.75" x14ac:dyDescent="0.25">
      <c r="A38" s="5">
        <v>32</v>
      </c>
      <c r="B38" s="12" t="s">
        <v>16</v>
      </c>
      <c r="C38" s="7" t="s">
        <v>1</v>
      </c>
      <c r="D38" s="18">
        <v>4</v>
      </c>
      <c r="E38" s="8">
        <v>180</v>
      </c>
      <c r="F38" s="8">
        <f t="shared" si="0"/>
        <v>720</v>
      </c>
    </row>
    <row r="39" spans="1:6" ht="15.75" x14ac:dyDescent="0.25">
      <c r="A39" s="5">
        <v>33</v>
      </c>
      <c r="B39" s="12" t="s">
        <v>167</v>
      </c>
      <c r="C39" s="7" t="s">
        <v>1</v>
      </c>
      <c r="D39" s="18">
        <v>4</v>
      </c>
      <c r="E39" s="8">
        <v>150</v>
      </c>
      <c r="F39" s="8">
        <f t="shared" si="0"/>
        <v>600</v>
      </c>
    </row>
    <row r="40" spans="1:6" ht="15.75" x14ac:dyDescent="0.25">
      <c r="A40" s="5">
        <v>34</v>
      </c>
      <c r="B40" s="12" t="s">
        <v>168</v>
      </c>
      <c r="C40" s="7" t="s">
        <v>1</v>
      </c>
      <c r="D40" s="18">
        <v>4</v>
      </c>
      <c r="E40" s="8">
        <v>200</v>
      </c>
      <c r="F40" s="8">
        <f t="shared" si="0"/>
        <v>800</v>
      </c>
    </row>
    <row r="41" spans="1:6" ht="15.75" x14ac:dyDescent="0.25">
      <c r="A41" s="5">
        <v>35</v>
      </c>
      <c r="B41" s="12" t="s">
        <v>169</v>
      </c>
      <c r="C41" s="7" t="s">
        <v>1</v>
      </c>
      <c r="D41" s="18">
        <v>4</v>
      </c>
      <c r="E41" s="8">
        <v>150</v>
      </c>
      <c r="F41" s="8">
        <f t="shared" si="0"/>
        <v>600</v>
      </c>
    </row>
    <row r="42" spans="1:6" ht="15.75" x14ac:dyDescent="0.25">
      <c r="A42" s="5">
        <v>36</v>
      </c>
      <c r="B42" s="12" t="s">
        <v>170</v>
      </c>
      <c r="C42" s="7" t="s">
        <v>1</v>
      </c>
      <c r="D42" s="18">
        <v>4</v>
      </c>
      <c r="E42" s="8">
        <v>200</v>
      </c>
      <c r="F42" s="8">
        <f t="shared" si="0"/>
        <v>800</v>
      </c>
    </row>
    <row r="43" spans="1:6" ht="15.75" x14ac:dyDescent="0.25">
      <c r="A43" s="5">
        <v>37</v>
      </c>
      <c r="B43" s="12" t="s">
        <v>171</v>
      </c>
      <c r="C43" s="7" t="s">
        <v>1</v>
      </c>
      <c r="D43" s="18">
        <v>8</v>
      </c>
      <c r="E43" s="8">
        <v>50</v>
      </c>
      <c r="F43" s="8">
        <f t="shared" si="0"/>
        <v>400</v>
      </c>
    </row>
    <row r="44" spans="1:6" s="37" customFormat="1" ht="15.75" x14ac:dyDescent="0.25">
      <c r="A44" s="33">
        <v>38</v>
      </c>
      <c r="B44" s="34" t="s">
        <v>118</v>
      </c>
      <c r="C44" s="35" t="s">
        <v>1</v>
      </c>
      <c r="D44" s="35">
        <v>2</v>
      </c>
      <c r="E44" s="36">
        <v>6000</v>
      </c>
      <c r="F44" s="36">
        <f t="shared" si="0"/>
        <v>12000</v>
      </c>
    </row>
    <row r="45" spans="1:6" ht="15.75" x14ac:dyDescent="0.25">
      <c r="A45" s="5">
        <v>39</v>
      </c>
      <c r="B45" s="14" t="s">
        <v>104</v>
      </c>
      <c r="C45" s="7" t="s">
        <v>1</v>
      </c>
      <c r="D45" s="7">
        <v>2</v>
      </c>
      <c r="E45" s="8">
        <v>3200</v>
      </c>
      <c r="F45" s="8">
        <f t="shared" si="0"/>
        <v>6400</v>
      </c>
    </row>
    <row r="46" spans="1:6" s="37" customFormat="1" ht="15.75" x14ac:dyDescent="0.25">
      <c r="A46" s="33">
        <v>40</v>
      </c>
      <c r="B46" s="34" t="s">
        <v>119</v>
      </c>
      <c r="C46" s="35" t="s">
        <v>1</v>
      </c>
      <c r="D46" s="35">
        <v>2</v>
      </c>
      <c r="E46" s="36">
        <v>8000</v>
      </c>
      <c r="F46" s="36">
        <f t="shared" si="0"/>
        <v>16000</v>
      </c>
    </row>
    <row r="47" spans="1:6" s="37" customFormat="1" ht="15.75" x14ac:dyDescent="0.25">
      <c r="A47" s="33">
        <v>41</v>
      </c>
      <c r="B47" s="34" t="s">
        <v>120</v>
      </c>
      <c r="C47" s="35" t="s">
        <v>1</v>
      </c>
      <c r="D47" s="35">
        <v>2</v>
      </c>
      <c r="E47" s="36">
        <v>7000</v>
      </c>
      <c r="F47" s="36">
        <f t="shared" si="0"/>
        <v>14000</v>
      </c>
    </row>
    <row r="48" spans="1:6" ht="15.75" x14ac:dyDescent="0.25">
      <c r="A48" s="5">
        <v>42</v>
      </c>
      <c r="B48" s="14" t="s">
        <v>121</v>
      </c>
      <c r="C48" s="7" t="s">
        <v>1</v>
      </c>
      <c r="D48" s="7">
        <v>2</v>
      </c>
      <c r="E48" s="8">
        <v>4300</v>
      </c>
      <c r="F48" s="8">
        <f t="shared" si="0"/>
        <v>8600</v>
      </c>
    </row>
    <row r="49" spans="1:6" ht="15.75" x14ac:dyDescent="0.25">
      <c r="A49" s="5">
        <v>43</v>
      </c>
      <c r="B49" s="12" t="s">
        <v>122</v>
      </c>
      <c r="C49" s="10" t="s">
        <v>1</v>
      </c>
      <c r="D49" s="7">
        <v>4</v>
      </c>
      <c r="E49" s="11">
        <v>190</v>
      </c>
      <c r="F49" s="8">
        <f t="shared" si="0"/>
        <v>760</v>
      </c>
    </row>
    <row r="50" spans="1:6" ht="15.75" x14ac:dyDescent="0.25">
      <c r="A50" s="5">
        <v>44</v>
      </c>
      <c r="B50" s="12" t="s">
        <v>128</v>
      </c>
      <c r="C50" s="10" t="s">
        <v>1</v>
      </c>
      <c r="D50" s="7">
        <v>6</v>
      </c>
      <c r="E50" s="11">
        <v>110</v>
      </c>
      <c r="F50" s="8">
        <f t="shared" si="0"/>
        <v>660</v>
      </c>
    </row>
    <row r="51" spans="1:6" ht="15.75" x14ac:dyDescent="0.25">
      <c r="A51" s="5">
        <v>45</v>
      </c>
      <c r="B51" s="12" t="s">
        <v>129</v>
      </c>
      <c r="C51" s="10" t="s">
        <v>1</v>
      </c>
      <c r="D51" s="7">
        <v>6</v>
      </c>
      <c r="E51" s="11">
        <v>130</v>
      </c>
      <c r="F51" s="8">
        <f t="shared" si="0"/>
        <v>780</v>
      </c>
    </row>
    <row r="52" spans="1:6" ht="15.75" x14ac:dyDescent="0.25">
      <c r="A52" s="5">
        <v>46</v>
      </c>
      <c r="B52" s="12" t="s">
        <v>130</v>
      </c>
      <c r="C52" s="10" t="s">
        <v>1</v>
      </c>
      <c r="D52" s="7">
        <v>6</v>
      </c>
      <c r="E52" s="11">
        <v>110</v>
      </c>
      <c r="F52" s="8">
        <f t="shared" si="0"/>
        <v>660</v>
      </c>
    </row>
    <row r="53" spans="1:6" ht="15.75" x14ac:dyDescent="0.25">
      <c r="A53" s="5">
        <v>47</v>
      </c>
      <c r="B53" s="12" t="s">
        <v>131</v>
      </c>
      <c r="C53" s="10" t="s">
        <v>1</v>
      </c>
      <c r="D53" s="7">
        <v>40</v>
      </c>
      <c r="E53" s="11">
        <v>10</v>
      </c>
      <c r="F53" s="8">
        <f t="shared" si="0"/>
        <v>400</v>
      </c>
    </row>
    <row r="54" spans="1:6" ht="15.75" x14ac:dyDescent="0.25">
      <c r="A54" s="5">
        <v>48</v>
      </c>
      <c r="B54" s="12" t="s">
        <v>123</v>
      </c>
      <c r="C54" s="10" t="s">
        <v>1</v>
      </c>
      <c r="D54" s="7">
        <v>2</v>
      </c>
      <c r="E54" s="11">
        <v>450</v>
      </c>
      <c r="F54" s="8">
        <f t="shared" si="0"/>
        <v>900</v>
      </c>
    </row>
    <row r="55" spans="1:6" ht="15.75" x14ac:dyDescent="0.25">
      <c r="A55" s="5">
        <v>49</v>
      </c>
      <c r="B55" s="12" t="s">
        <v>132</v>
      </c>
      <c r="C55" s="10" t="s">
        <v>1</v>
      </c>
      <c r="D55" s="7">
        <v>2</v>
      </c>
      <c r="E55" s="11">
        <v>250</v>
      </c>
      <c r="F55" s="8">
        <f t="shared" si="0"/>
        <v>500</v>
      </c>
    </row>
    <row r="56" spans="1:6" ht="15.75" x14ac:dyDescent="0.25">
      <c r="A56" s="5">
        <v>50</v>
      </c>
      <c r="B56" s="38" t="s">
        <v>124</v>
      </c>
      <c r="C56" s="33" t="s">
        <v>1</v>
      </c>
      <c r="D56" s="35">
        <v>2</v>
      </c>
      <c r="E56" s="39">
        <v>850</v>
      </c>
      <c r="F56" s="36">
        <f t="shared" si="0"/>
        <v>1700</v>
      </c>
    </row>
    <row r="57" spans="1:6" ht="15.75" x14ac:dyDescent="0.25">
      <c r="A57" s="5">
        <v>51</v>
      </c>
      <c r="B57" s="12" t="s">
        <v>105</v>
      </c>
      <c r="C57" s="10" t="s">
        <v>1</v>
      </c>
      <c r="D57" s="7">
        <v>6</v>
      </c>
      <c r="E57" s="11">
        <v>95</v>
      </c>
      <c r="F57" s="8">
        <f t="shared" si="0"/>
        <v>570</v>
      </c>
    </row>
    <row r="58" spans="1:6" ht="15.75" x14ac:dyDescent="0.25">
      <c r="A58" s="5">
        <v>53</v>
      </c>
      <c r="B58" s="12" t="s">
        <v>125</v>
      </c>
      <c r="C58" s="10" t="s">
        <v>1</v>
      </c>
      <c r="D58" s="7">
        <v>6</v>
      </c>
      <c r="E58" s="11">
        <v>120</v>
      </c>
      <c r="F58" s="8">
        <f t="shared" si="0"/>
        <v>720</v>
      </c>
    </row>
    <row r="59" spans="1:6" ht="15.75" x14ac:dyDescent="0.25">
      <c r="A59" s="5">
        <v>54</v>
      </c>
      <c r="B59" s="12" t="s">
        <v>133</v>
      </c>
      <c r="C59" s="10" t="s">
        <v>1</v>
      </c>
      <c r="D59" s="7">
        <v>40</v>
      </c>
      <c r="E59" s="11">
        <v>15</v>
      </c>
      <c r="F59" s="8">
        <f t="shared" si="0"/>
        <v>600</v>
      </c>
    </row>
    <row r="60" spans="1:6" ht="15.75" x14ac:dyDescent="0.25">
      <c r="A60" s="5">
        <v>55</v>
      </c>
      <c r="B60" s="12" t="s">
        <v>12</v>
      </c>
      <c r="C60" s="10" t="s">
        <v>1</v>
      </c>
      <c r="D60" s="7">
        <v>40</v>
      </c>
      <c r="E60" s="11">
        <v>3</v>
      </c>
      <c r="F60" s="8">
        <f t="shared" si="0"/>
        <v>120</v>
      </c>
    </row>
    <row r="61" spans="1:6" ht="15.75" x14ac:dyDescent="0.25">
      <c r="A61" s="5">
        <v>56</v>
      </c>
      <c r="B61" s="12" t="s">
        <v>134</v>
      </c>
      <c r="C61" s="10" t="s">
        <v>1</v>
      </c>
      <c r="D61" s="7">
        <v>4</v>
      </c>
      <c r="E61" s="11">
        <v>250</v>
      </c>
      <c r="F61" s="8">
        <f t="shared" si="0"/>
        <v>1000</v>
      </c>
    </row>
    <row r="62" spans="1:6" ht="15.75" x14ac:dyDescent="0.25">
      <c r="A62" s="5">
        <v>57</v>
      </c>
      <c r="B62" s="12" t="s">
        <v>135</v>
      </c>
      <c r="C62" s="10" t="s">
        <v>1</v>
      </c>
      <c r="D62" s="7">
        <v>2</v>
      </c>
      <c r="E62" s="11">
        <v>449</v>
      </c>
      <c r="F62" s="8">
        <f t="shared" si="0"/>
        <v>898</v>
      </c>
    </row>
    <row r="63" spans="1:6" ht="15.75" x14ac:dyDescent="0.25">
      <c r="A63" s="5">
        <v>58</v>
      </c>
      <c r="B63" s="12" t="s">
        <v>136</v>
      </c>
      <c r="C63" s="10" t="s">
        <v>1</v>
      </c>
      <c r="D63" s="7">
        <v>2</v>
      </c>
      <c r="E63" s="11">
        <v>189</v>
      </c>
      <c r="F63" s="8">
        <f t="shared" si="0"/>
        <v>378</v>
      </c>
    </row>
    <row r="64" spans="1:6" ht="15.75" x14ac:dyDescent="0.25">
      <c r="A64" s="5">
        <v>59</v>
      </c>
      <c r="B64" s="12" t="s">
        <v>137</v>
      </c>
      <c r="C64" s="10" t="s">
        <v>1</v>
      </c>
      <c r="D64" s="7">
        <v>4</v>
      </c>
      <c r="E64" s="11">
        <v>179</v>
      </c>
      <c r="F64" s="8">
        <f t="shared" si="0"/>
        <v>716</v>
      </c>
    </row>
    <row r="65" spans="1:6" ht="15.75" x14ac:dyDescent="0.25">
      <c r="A65" s="5">
        <v>60</v>
      </c>
      <c r="B65" s="12" t="s">
        <v>138</v>
      </c>
      <c r="C65" s="10" t="s">
        <v>1</v>
      </c>
      <c r="D65" s="7">
        <v>2</v>
      </c>
      <c r="E65" s="11">
        <v>840</v>
      </c>
      <c r="F65" s="8">
        <f t="shared" si="0"/>
        <v>1680</v>
      </c>
    </row>
    <row r="66" spans="1:6" ht="15.75" x14ac:dyDescent="0.25">
      <c r="A66" s="5">
        <v>61</v>
      </c>
      <c r="B66" s="12" t="s">
        <v>139</v>
      </c>
      <c r="C66" s="10" t="s">
        <v>1</v>
      </c>
      <c r="D66" s="7">
        <v>2</v>
      </c>
      <c r="E66" s="11">
        <v>640</v>
      </c>
      <c r="F66" s="8">
        <f t="shared" si="0"/>
        <v>1280</v>
      </c>
    </row>
    <row r="67" spans="1:6" ht="15.75" x14ac:dyDescent="0.25">
      <c r="A67" s="5">
        <v>62</v>
      </c>
      <c r="B67" s="12" t="s">
        <v>140</v>
      </c>
      <c r="C67" s="10" t="s">
        <v>1</v>
      </c>
      <c r="D67" s="7">
        <v>4</v>
      </c>
      <c r="E67" s="11">
        <v>42</v>
      </c>
      <c r="F67" s="8">
        <f t="shared" si="0"/>
        <v>168</v>
      </c>
    </row>
    <row r="68" spans="1:6" ht="15.75" x14ac:dyDescent="0.25">
      <c r="A68" s="5">
        <v>63</v>
      </c>
      <c r="B68" s="12" t="s">
        <v>141</v>
      </c>
      <c r="C68" s="10" t="s">
        <v>1</v>
      </c>
      <c r="D68" s="7">
        <v>2</v>
      </c>
      <c r="E68" s="11">
        <v>430</v>
      </c>
      <c r="F68" s="8">
        <f t="shared" si="0"/>
        <v>860</v>
      </c>
    </row>
    <row r="69" spans="1:6" ht="15.75" x14ac:dyDescent="0.25">
      <c r="A69" s="5">
        <v>64</v>
      </c>
      <c r="B69" s="12" t="s">
        <v>126</v>
      </c>
      <c r="C69" s="10" t="s">
        <v>1</v>
      </c>
      <c r="D69" s="7">
        <v>6</v>
      </c>
      <c r="E69" s="11">
        <v>60</v>
      </c>
      <c r="F69" s="8">
        <f t="shared" si="0"/>
        <v>360</v>
      </c>
    </row>
    <row r="70" spans="1:6" ht="15.75" x14ac:dyDescent="0.25">
      <c r="A70" s="5">
        <v>65</v>
      </c>
      <c r="B70" s="12" t="s">
        <v>127</v>
      </c>
      <c r="C70" s="10" t="s">
        <v>1</v>
      </c>
      <c r="D70" s="7">
        <v>6</v>
      </c>
      <c r="E70" s="11">
        <v>55</v>
      </c>
      <c r="F70" s="8">
        <f t="shared" si="0"/>
        <v>330</v>
      </c>
    </row>
    <row r="71" spans="1:6" ht="15.75" x14ac:dyDescent="0.25">
      <c r="A71" s="5">
        <v>66</v>
      </c>
      <c r="B71" s="12" t="s">
        <v>147</v>
      </c>
      <c r="C71" s="10" t="s">
        <v>1</v>
      </c>
      <c r="D71" s="7">
        <v>6</v>
      </c>
      <c r="E71" s="11">
        <v>25</v>
      </c>
      <c r="F71" s="8">
        <f t="shared" si="0"/>
        <v>150</v>
      </c>
    </row>
    <row r="72" spans="1:6" ht="15.75" x14ac:dyDescent="0.25">
      <c r="A72" s="5">
        <v>67</v>
      </c>
      <c r="B72" s="12" t="s">
        <v>142</v>
      </c>
      <c r="C72" s="10" t="s">
        <v>1</v>
      </c>
      <c r="D72" s="7">
        <v>4</v>
      </c>
      <c r="E72" s="11">
        <v>350</v>
      </c>
      <c r="F72" s="8">
        <f t="shared" ref="F72:F135" si="1">(E72*D72)</f>
        <v>1400</v>
      </c>
    </row>
    <row r="73" spans="1:6" ht="15.75" x14ac:dyDescent="0.25">
      <c r="A73" s="5">
        <v>68</v>
      </c>
      <c r="B73" s="12" t="s">
        <v>143</v>
      </c>
      <c r="C73" s="10" t="s">
        <v>1</v>
      </c>
      <c r="D73" s="7">
        <v>4</v>
      </c>
      <c r="E73" s="11">
        <v>250</v>
      </c>
      <c r="F73" s="8">
        <f t="shared" si="1"/>
        <v>1000</v>
      </c>
    </row>
    <row r="74" spans="1:6" ht="15.75" x14ac:dyDescent="0.25">
      <c r="A74" s="5">
        <v>69</v>
      </c>
      <c r="B74" s="12" t="s">
        <v>144</v>
      </c>
      <c r="C74" s="10" t="s">
        <v>1</v>
      </c>
      <c r="D74" s="7">
        <v>40</v>
      </c>
      <c r="E74" s="11">
        <v>15</v>
      </c>
      <c r="F74" s="8">
        <f t="shared" si="1"/>
        <v>600</v>
      </c>
    </row>
    <row r="75" spans="1:6" ht="15.75" x14ac:dyDescent="0.25">
      <c r="A75" s="5">
        <v>70</v>
      </c>
      <c r="B75" s="12" t="s">
        <v>145</v>
      </c>
      <c r="C75" s="10" t="s">
        <v>1</v>
      </c>
      <c r="D75" s="7">
        <v>8</v>
      </c>
      <c r="E75" s="11">
        <v>90</v>
      </c>
      <c r="F75" s="8">
        <f t="shared" si="1"/>
        <v>720</v>
      </c>
    </row>
    <row r="76" spans="1:6" ht="15.75" x14ac:dyDescent="0.25">
      <c r="A76" s="5">
        <v>71</v>
      </c>
      <c r="B76" s="15" t="s">
        <v>148</v>
      </c>
      <c r="C76" s="10" t="s">
        <v>1</v>
      </c>
      <c r="D76" s="7">
        <v>2</v>
      </c>
      <c r="E76" s="8">
        <v>360</v>
      </c>
      <c r="F76" s="8">
        <f t="shared" si="1"/>
        <v>720</v>
      </c>
    </row>
    <row r="77" spans="1:6" ht="15.75" x14ac:dyDescent="0.25">
      <c r="A77" s="5">
        <v>72</v>
      </c>
      <c r="B77" s="13" t="s">
        <v>146</v>
      </c>
      <c r="C77" s="10" t="s">
        <v>1</v>
      </c>
      <c r="D77" s="19">
        <v>4</v>
      </c>
      <c r="E77" s="11">
        <v>1390</v>
      </c>
      <c r="F77" s="8">
        <f t="shared" si="1"/>
        <v>5560</v>
      </c>
    </row>
    <row r="78" spans="1:6" ht="15.75" customHeight="1" x14ac:dyDescent="0.25">
      <c r="A78" s="5">
        <v>73</v>
      </c>
      <c r="B78" s="6" t="s">
        <v>17</v>
      </c>
      <c r="C78" s="7" t="s">
        <v>1</v>
      </c>
      <c r="D78" s="7">
        <v>2</v>
      </c>
      <c r="E78" s="8">
        <v>5520</v>
      </c>
      <c r="F78" s="8">
        <f t="shared" si="1"/>
        <v>11040</v>
      </c>
    </row>
    <row r="79" spans="1:6" ht="15" customHeight="1" x14ac:dyDescent="0.25">
      <c r="A79" s="5">
        <v>74</v>
      </c>
      <c r="B79" s="9" t="s">
        <v>18</v>
      </c>
      <c r="C79" s="7" t="s">
        <v>1</v>
      </c>
      <c r="D79" s="18">
        <v>4</v>
      </c>
      <c r="E79" s="8">
        <v>1434</v>
      </c>
      <c r="F79" s="8">
        <f t="shared" si="1"/>
        <v>5736</v>
      </c>
    </row>
    <row r="80" spans="1:6" ht="15" customHeight="1" x14ac:dyDescent="0.25">
      <c r="A80" s="5">
        <v>75</v>
      </c>
      <c r="B80" s="9" t="s">
        <v>19</v>
      </c>
      <c r="C80" s="7" t="s">
        <v>1</v>
      </c>
      <c r="D80" s="7">
        <v>2</v>
      </c>
      <c r="E80" s="11">
        <v>834</v>
      </c>
      <c r="F80" s="8">
        <f t="shared" si="1"/>
        <v>1668</v>
      </c>
    </row>
    <row r="81" spans="1:6" ht="15" customHeight="1" x14ac:dyDescent="0.25">
      <c r="A81" s="5">
        <v>76</v>
      </c>
      <c r="B81" s="9" t="s">
        <v>20</v>
      </c>
      <c r="C81" s="7" t="s">
        <v>1</v>
      </c>
      <c r="D81" s="7">
        <v>8</v>
      </c>
      <c r="E81" s="11">
        <v>492</v>
      </c>
      <c r="F81" s="8">
        <f t="shared" si="1"/>
        <v>3936</v>
      </c>
    </row>
    <row r="82" spans="1:6" ht="15" customHeight="1" x14ac:dyDescent="0.25">
      <c r="A82" s="5">
        <v>77</v>
      </c>
      <c r="B82" s="9" t="s">
        <v>21</v>
      </c>
      <c r="C82" s="7" t="s">
        <v>1</v>
      </c>
      <c r="D82" s="7">
        <v>4</v>
      </c>
      <c r="E82" s="11">
        <v>342</v>
      </c>
      <c r="F82" s="8">
        <f t="shared" si="1"/>
        <v>1368</v>
      </c>
    </row>
    <row r="83" spans="1:6" ht="15" customHeight="1" x14ac:dyDescent="0.25">
      <c r="A83" s="5">
        <v>78</v>
      </c>
      <c r="B83" s="9" t="s">
        <v>22</v>
      </c>
      <c r="C83" s="7" t="s">
        <v>1</v>
      </c>
      <c r="D83" s="7">
        <v>4</v>
      </c>
      <c r="E83" s="11">
        <v>12</v>
      </c>
      <c r="F83" s="8">
        <f t="shared" si="1"/>
        <v>48</v>
      </c>
    </row>
    <row r="84" spans="1:6" ht="15" customHeight="1" x14ac:dyDescent="0.25">
      <c r="A84" s="5">
        <v>79</v>
      </c>
      <c r="B84" s="9" t="s">
        <v>23</v>
      </c>
      <c r="C84" s="7" t="s">
        <v>1</v>
      </c>
      <c r="D84" s="7">
        <v>4</v>
      </c>
      <c r="E84" s="11">
        <v>12</v>
      </c>
      <c r="F84" s="8">
        <f t="shared" si="1"/>
        <v>48</v>
      </c>
    </row>
    <row r="85" spans="1:6" ht="15" customHeight="1" x14ac:dyDescent="0.25">
      <c r="A85" s="5">
        <v>80</v>
      </c>
      <c r="B85" s="9" t="s">
        <v>24</v>
      </c>
      <c r="C85" s="7" t="s">
        <v>1</v>
      </c>
      <c r="D85" s="7">
        <v>20</v>
      </c>
      <c r="E85" s="11">
        <v>82</v>
      </c>
      <c r="F85" s="8">
        <f t="shared" si="1"/>
        <v>1640</v>
      </c>
    </row>
    <row r="86" spans="1:6" ht="16.5" customHeight="1" x14ac:dyDescent="0.25">
      <c r="A86" s="5">
        <v>81</v>
      </c>
      <c r="B86" s="9" t="s">
        <v>25</v>
      </c>
      <c r="C86" s="7" t="s">
        <v>1</v>
      </c>
      <c r="D86" s="7">
        <v>2</v>
      </c>
      <c r="E86" s="11">
        <v>384</v>
      </c>
      <c r="F86" s="8">
        <f t="shared" si="1"/>
        <v>768</v>
      </c>
    </row>
    <row r="87" spans="1:6" ht="14.25" customHeight="1" x14ac:dyDescent="0.25">
      <c r="A87" s="5">
        <v>82</v>
      </c>
      <c r="B87" s="9" t="s">
        <v>26</v>
      </c>
      <c r="C87" s="7" t="s">
        <v>1</v>
      </c>
      <c r="D87" s="7">
        <v>2</v>
      </c>
      <c r="E87" s="11">
        <v>342</v>
      </c>
      <c r="F87" s="8">
        <f t="shared" si="1"/>
        <v>684</v>
      </c>
    </row>
    <row r="88" spans="1:6" ht="15" customHeight="1" x14ac:dyDescent="0.25">
      <c r="A88" s="5">
        <v>83</v>
      </c>
      <c r="B88" s="9" t="s">
        <v>27</v>
      </c>
      <c r="C88" s="7" t="s">
        <v>1</v>
      </c>
      <c r="D88" s="7">
        <v>2</v>
      </c>
      <c r="E88" s="11">
        <v>288</v>
      </c>
      <c r="F88" s="8">
        <f t="shared" si="1"/>
        <v>576</v>
      </c>
    </row>
    <row r="89" spans="1:6" ht="15" customHeight="1" x14ac:dyDescent="0.25">
      <c r="A89" s="5">
        <v>84</v>
      </c>
      <c r="B89" s="9" t="s">
        <v>28</v>
      </c>
      <c r="C89" s="7" t="s">
        <v>1</v>
      </c>
      <c r="D89" s="7">
        <v>2</v>
      </c>
      <c r="E89" s="11">
        <v>336</v>
      </c>
      <c r="F89" s="8">
        <f t="shared" si="1"/>
        <v>672</v>
      </c>
    </row>
    <row r="90" spans="1:6" ht="15" customHeight="1" x14ac:dyDescent="0.25">
      <c r="A90" s="5">
        <v>85</v>
      </c>
      <c r="B90" s="9" t="s">
        <v>29</v>
      </c>
      <c r="C90" s="7" t="s">
        <v>1</v>
      </c>
      <c r="D90" s="7">
        <v>2</v>
      </c>
      <c r="E90" s="11">
        <v>684</v>
      </c>
      <c r="F90" s="8">
        <f t="shared" si="1"/>
        <v>1368</v>
      </c>
    </row>
    <row r="91" spans="1:6" ht="15" customHeight="1" x14ac:dyDescent="0.25">
      <c r="A91" s="5">
        <v>86</v>
      </c>
      <c r="B91" s="9" t="s">
        <v>30</v>
      </c>
      <c r="C91" s="7" t="s">
        <v>1</v>
      </c>
      <c r="D91" s="7">
        <v>2</v>
      </c>
      <c r="E91" s="11">
        <v>588</v>
      </c>
      <c r="F91" s="8">
        <f t="shared" si="1"/>
        <v>1176</v>
      </c>
    </row>
    <row r="92" spans="1:6" ht="16.5" customHeight="1" x14ac:dyDescent="0.25">
      <c r="A92" s="5">
        <v>87</v>
      </c>
      <c r="B92" s="9" t="s">
        <v>31</v>
      </c>
      <c r="C92" s="7" t="s">
        <v>1</v>
      </c>
      <c r="D92" s="7">
        <v>2</v>
      </c>
      <c r="E92" s="11">
        <v>324</v>
      </c>
      <c r="F92" s="8">
        <f t="shared" si="1"/>
        <v>648</v>
      </c>
    </row>
    <row r="93" spans="1:6" ht="15" customHeight="1" x14ac:dyDescent="0.25">
      <c r="A93" s="5">
        <v>88</v>
      </c>
      <c r="B93" s="9" t="s">
        <v>32</v>
      </c>
      <c r="C93" s="7" t="s">
        <v>1</v>
      </c>
      <c r="D93" s="7">
        <v>4</v>
      </c>
      <c r="E93" s="11">
        <v>264</v>
      </c>
      <c r="F93" s="8">
        <f t="shared" si="1"/>
        <v>1056</v>
      </c>
    </row>
    <row r="94" spans="1:6" ht="15" customHeight="1" x14ac:dyDescent="0.25">
      <c r="A94" s="5">
        <v>89</v>
      </c>
      <c r="B94" s="9" t="s">
        <v>33</v>
      </c>
      <c r="C94" s="7" t="s">
        <v>1</v>
      </c>
      <c r="D94" s="7">
        <v>2</v>
      </c>
      <c r="E94" s="11">
        <v>552</v>
      </c>
      <c r="F94" s="8">
        <f t="shared" si="1"/>
        <v>1104</v>
      </c>
    </row>
    <row r="95" spans="1:6" ht="15" customHeight="1" x14ac:dyDescent="0.25">
      <c r="A95" s="5">
        <v>90</v>
      </c>
      <c r="B95" s="9" t="s">
        <v>172</v>
      </c>
      <c r="C95" s="7" t="s">
        <v>1</v>
      </c>
      <c r="D95" s="7">
        <v>2</v>
      </c>
      <c r="E95" s="11">
        <v>396</v>
      </c>
      <c r="F95" s="8">
        <f t="shared" si="1"/>
        <v>792</v>
      </c>
    </row>
    <row r="96" spans="1:6" ht="15" customHeight="1" x14ac:dyDescent="0.25">
      <c r="A96" s="5">
        <v>91</v>
      </c>
      <c r="B96" s="9" t="s">
        <v>34</v>
      </c>
      <c r="C96" s="7" t="s">
        <v>1</v>
      </c>
      <c r="D96" s="7">
        <v>34</v>
      </c>
      <c r="E96" s="11">
        <v>3.6</v>
      </c>
      <c r="F96" s="8">
        <f t="shared" si="1"/>
        <v>122.4</v>
      </c>
    </row>
    <row r="97" spans="1:6" ht="15" customHeight="1" x14ac:dyDescent="0.25">
      <c r="A97" s="5">
        <v>92</v>
      </c>
      <c r="B97" s="9" t="s">
        <v>35</v>
      </c>
      <c r="C97" s="7" t="s">
        <v>1</v>
      </c>
      <c r="D97" s="7">
        <v>100</v>
      </c>
      <c r="E97" s="11">
        <v>6</v>
      </c>
      <c r="F97" s="8">
        <f t="shared" si="1"/>
        <v>600</v>
      </c>
    </row>
    <row r="98" spans="1:6" ht="15" customHeight="1" x14ac:dyDescent="0.25">
      <c r="A98" s="5">
        <v>93</v>
      </c>
      <c r="B98" s="9" t="s">
        <v>36</v>
      </c>
      <c r="C98" s="7" t="s">
        <v>1</v>
      </c>
      <c r="D98" s="7">
        <v>120</v>
      </c>
      <c r="E98" s="11">
        <v>15.6</v>
      </c>
      <c r="F98" s="8">
        <f t="shared" si="1"/>
        <v>1872</v>
      </c>
    </row>
    <row r="99" spans="1:6" ht="15" customHeight="1" x14ac:dyDescent="0.25">
      <c r="A99" s="5">
        <v>94</v>
      </c>
      <c r="B99" s="9" t="s">
        <v>37</v>
      </c>
      <c r="C99" s="7" t="s">
        <v>1</v>
      </c>
      <c r="D99" s="7">
        <v>120</v>
      </c>
      <c r="E99" s="11">
        <v>15.6</v>
      </c>
      <c r="F99" s="8">
        <f t="shared" si="1"/>
        <v>1872</v>
      </c>
    </row>
    <row r="100" spans="1:6" ht="15" customHeight="1" x14ac:dyDescent="0.25">
      <c r="A100" s="5">
        <v>95</v>
      </c>
      <c r="B100" s="9" t="s">
        <v>38</v>
      </c>
      <c r="C100" s="7" t="s">
        <v>1</v>
      </c>
      <c r="D100" s="7">
        <v>120</v>
      </c>
      <c r="E100" s="11">
        <v>13.6</v>
      </c>
      <c r="F100" s="8">
        <f t="shared" si="1"/>
        <v>1632</v>
      </c>
    </row>
    <row r="101" spans="1:6" ht="15" customHeight="1" x14ac:dyDescent="0.25">
      <c r="A101" s="5">
        <v>96</v>
      </c>
      <c r="B101" s="9" t="s">
        <v>39</v>
      </c>
      <c r="C101" s="7" t="s">
        <v>1</v>
      </c>
      <c r="D101" s="7">
        <v>100</v>
      </c>
      <c r="E101" s="11">
        <v>14.4</v>
      </c>
      <c r="F101" s="8">
        <f t="shared" si="1"/>
        <v>1440</v>
      </c>
    </row>
    <row r="102" spans="1:6" ht="15" customHeight="1" x14ac:dyDescent="0.25">
      <c r="A102" s="5">
        <v>97</v>
      </c>
      <c r="B102" s="9" t="s">
        <v>40</v>
      </c>
      <c r="C102" s="7" t="s">
        <v>1</v>
      </c>
      <c r="D102" s="7">
        <v>4</v>
      </c>
      <c r="E102" s="11">
        <v>54</v>
      </c>
      <c r="F102" s="8">
        <f t="shared" si="1"/>
        <v>216</v>
      </c>
    </row>
    <row r="103" spans="1:6" ht="15" customHeight="1" x14ac:dyDescent="0.25">
      <c r="A103" s="5">
        <v>98</v>
      </c>
      <c r="B103" s="9" t="s">
        <v>41</v>
      </c>
      <c r="C103" s="7" t="s">
        <v>1</v>
      </c>
      <c r="D103" s="7">
        <v>2</v>
      </c>
      <c r="E103" s="11">
        <v>42</v>
      </c>
      <c r="F103" s="8">
        <f t="shared" si="1"/>
        <v>84</v>
      </c>
    </row>
    <row r="104" spans="1:6" ht="15" customHeight="1" x14ac:dyDescent="0.25">
      <c r="A104" s="5">
        <v>99</v>
      </c>
      <c r="B104" s="9" t="s">
        <v>42</v>
      </c>
      <c r="C104" s="7" t="s">
        <v>1</v>
      </c>
      <c r="D104" s="7">
        <v>100</v>
      </c>
      <c r="E104" s="11">
        <v>3.6</v>
      </c>
      <c r="F104" s="8">
        <f t="shared" si="1"/>
        <v>360</v>
      </c>
    </row>
    <row r="105" spans="1:6" ht="15" customHeight="1" x14ac:dyDescent="0.25">
      <c r="A105" s="5">
        <v>100</v>
      </c>
      <c r="B105" s="9" t="s">
        <v>43</v>
      </c>
      <c r="C105" s="7" t="s">
        <v>1</v>
      </c>
      <c r="D105" s="7">
        <v>4</v>
      </c>
      <c r="E105" s="11">
        <v>18</v>
      </c>
      <c r="F105" s="8">
        <f t="shared" si="1"/>
        <v>72</v>
      </c>
    </row>
    <row r="106" spans="1:6" ht="15" customHeight="1" x14ac:dyDescent="0.25">
      <c r="A106" s="5">
        <v>101</v>
      </c>
      <c r="B106" s="9" t="s">
        <v>44</v>
      </c>
      <c r="C106" s="7" t="s">
        <v>1</v>
      </c>
      <c r="D106" s="7">
        <v>4</v>
      </c>
      <c r="E106" s="11">
        <v>96</v>
      </c>
      <c r="F106" s="8">
        <f t="shared" si="1"/>
        <v>384</v>
      </c>
    </row>
    <row r="107" spans="1:6" ht="15" customHeight="1" x14ac:dyDescent="0.25">
      <c r="A107" s="5">
        <v>102</v>
      </c>
      <c r="B107" s="9" t="s">
        <v>45</v>
      </c>
      <c r="C107" s="7" t="s">
        <v>1</v>
      </c>
      <c r="D107" s="7">
        <v>4</v>
      </c>
      <c r="E107" s="11">
        <v>84</v>
      </c>
      <c r="F107" s="8">
        <f t="shared" si="1"/>
        <v>336</v>
      </c>
    </row>
    <row r="108" spans="1:6" ht="15" customHeight="1" x14ac:dyDescent="0.25">
      <c r="A108" s="5">
        <v>103</v>
      </c>
      <c r="B108" s="9" t="s">
        <v>46</v>
      </c>
      <c r="C108" s="7" t="s">
        <v>1</v>
      </c>
      <c r="D108" s="7">
        <v>2</v>
      </c>
      <c r="E108" s="11">
        <v>84</v>
      </c>
      <c r="F108" s="8">
        <f t="shared" si="1"/>
        <v>168</v>
      </c>
    </row>
    <row r="109" spans="1:6" ht="15" customHeight="1" x14ac:dyDescent="0.25">
      <c r="A109" s="5">
        <v>104</v>
      </c>
      <c r="B109" s="9" t="s">
        <v>47</v>
      </c>
      <c r="C109" s="7" t="s">
        <v>1</v>
      </c>
      <c r="D109" s="7">
        <v>2</v>
      </c>
      <c r="E109" s="11">
        <v>156</v>
      </c>
      <c r="F109" s="8">
        <f t="shared" si="1"/>
        <v>312</v>
      </c>
    </row>
    <row r="110" spans="1:6" ht="15" customHeight="1" x14ac:dyDescent="0.25">
      <c r="A110" s="5">
        <v>105</v>
      </c>
      <c r="B110" s="9" t="s">
        <v>48</v>
      </c>
      <c r="C110" s="7" t="s">
        <v>1</v>
      </c>
      <c r="D110" s="7">
        <v>2</v>
      </c>
      <c r="E110" s="11">
        <v>312</v>
      </c>
      <c r="F110" s="8">
        <f t="shared" si="1"/>
        <v>624</v>
      </c>
    </row>
    <row r="111" spans="1:6" ht="15" customHeight="1" x14ac:dyDescent="0.25">
      <c r="A111" s="5">
        <v>106</v>
      </c>
      <c r="B111" s="9" t="s">
        <v>49</v>
      </c>
      <c r="C111" s="7" t="s">
        <v>1</v>
      </c>
      <c r="D111" s="7">
        <v>2</v>
      </c>
      <c r="E111" s="11">
        <v>648</v>
      </c>
      <c r="F111" s="8">
        <f t="shared" si="1"/>
        <v>1296</v>
      </c>
    </row>
    <row r="112" spans="1:6" ht="15" customHeight="1" x14ac:dyDescent="0.25">
      <c r="A112" s="5">
        <v>107</v>
      </c>
      <c r="B112" s="9" t="s">
        <v>50</v>
      </c>
      <c r="C112" s="7" t="s">
        <v>1</v>
      </c>
      <c r="D112" s="7">
        <v>2</v>
      </c>
      <c r="E112" s="11">
        <v>540</v>
      </c>
      <c r="F112" s="8">
        <f t="shared" si="1"/>
        <v>1080</v>
      </c>
    </row>
    <row r="113" spans="1:6" ht="15" customHeight="1" x14ac:dyDescent="0.25">
      <c r="A113" s="5">
        <v>108</v>
      </c>
      <c r="B113" s="9" t="s">
        <v>173</v>
      </c>
      <c r="C113" s="7" t="s">
        <v>1</v>
      </c>
      <c r="D113" s="7">
        <v>2</v>
      </c>
      <c r="E113" s="11">
        <v>84</v>
      </c>
      <c r="F113" s="8">
        <f t="shared" si="1"/>
        <v>168</v>
      </c>
    </row>
    <row r="114" spans="1:6" ht="15" customHeight="1" x14ac:dyDescent="0.25">
      <c r="A114" s="5">
        <v>109</v>
      </c>
      <c r="B114" s="9" t="s">
        <v>51</v>
      </c>
      <c r="C114" s="7" t="s">
        <v>1</v>
      </c>
      <c r="D114" s="7">
        <v>2</v>
      </c>
      <c r="E114" s="11">
        <v>204</v>
      </c>
      <c r="F114" s="8">
        <f t="shared" si="1"/>
        <v>408</v>
      </c>
    </row>
    <row r="115" spans="1:6" ht="15" customHeight="1" x14ac:dyDescent="0.25">
      <c r="A115" s="5">
        <v>110</v>
      </c>
      <c r="B115" s="9" t="s">
        <v>52</v>
      </c>
      <c r="C115" s="7" t="s">
        <v>1</v>
      </c>
      <c r="D115" s="7">
        <v>2</v>
      </c>
      <c r="E115" s="11">
        <v>174</v>
      </c>
      <c r="F115" s="8">
        <f t="shared" si="1"/>
        <v>348</v>
      </c>
    </row>
    <row r="116" spans="1:6" ht="15" customHeight="1" x14ac:dyDescent="0.25">
      <c r="A116" s="5">
        <v>11</v>
      </c>
      <c r="B116" s="9" t="s">
        <v>53</v>
      </c>
      <c r="C116" s="7" t="s">
        <v>1</v>
      </c>
      <c r="D116" s="7">
        <v>2</v>
      </c>
      <c r="E116" s="11">
        <v>156</v>
      </c>
      <c r="F116" s="8">
        <f t="shared" si="1"/>
        <v>312</v>
      </c>
    </row>
    <row r="117" spans="1:6" ht="15" customHeight="1" x14ac:dyDescent="0.25">
      <c r="A117" s="5">
        <v>12</v>
      </c>
      <c r="B117" s="9" t="s">
        <v>54</v>
      </c>
      <c r="C117" s="7" t="s">
        <v>1</v>
      </c>
      <c r="D117" s="7">
        <v>2</v>
      </c>
      <c r="E117" s="11">
        <v>186</v>
      </c>
      <c r="F117" s="8">
        <f t="shared" si="1"/>
        <v>372</v>
      </c>
    </row>
    <row r="118" spans="1:6" ht="15" customHeight="1" x14ac:dyDescent="0.25">
      <c r="A118" s="5">
        <v>113</v>
      </c>
      <c r="B118" s="9" t="s">
        <v>55</v>
      </c>
      <c r="C118" s="7" t="s">
        <v>1</v>
      </c>
      <c r="D118" s="7">
        <v>2</v>
      </c>
      <c r="E118" s="11">
        <v>156</v>
      </c>
      <c r="F118" s="8">
        <f t="shared" si="1"/>
        <v>312</v>
      </c>
    </row>
    <row r="119" spans="1:6" ht="15" customHeight="1" x14ac:dyDescent="0.25">
      <c r="A119" s="5">
        <v>114</v>
      </c>
      <c r="B119" s="9" t="s">
        <v>56</v>
      </c>
      <c r="C119" s="7" t="s">
        <v>1</v>
      </c>
      <c r="D119" s="7">
        <v>2</v>
      </c>
      <c r="E119" s="11">
        <v>180</v>
      </c>
      <c r="F119" s="8">
        <f t="shared" si="1"/>
        <v>360</v>
      </c>
    </row>
    <row r="120" spans="1:6" ht="15" customHeight="1" x14ac:dyDescent="0.25">
      <c r="A120" s="5">
        <v>115</v>
      </c>
      <c r="B120" s="9" t="s">
        <v>57</v>
      </c>
      <c r="C120" s="7" t="s">
        <v>1</v>
      </c>
      <c r="D120" s="7">
        <v>2</v>
      </c>
      <c r="E120" s="11">
        <v>168</v>
      </c>
      <c r="F120" s="8">
        <f t="shared" si="1"/>
        <v>336</v>
      </c>
    </row>
    <row r="121" spans="1:6" ht="17.25" customHeight="1" x14ac:dyDescent="0.25">
      <c r="A121" s="5">
        <v>116</v>
      </c>
      <c r="B121" s="9" t="s">
        <v>58</v>
      </c>
      <c r="C121" s="7" t="s">
        <v>1</v>
      </c>
      <c r="D121" s="7">
        <v>2</v>
      </c>
      <c r="E121" s="11">
        <v>144</v>
      </c>
      <c r="F121" s="8">
        <f t="shared" si="1"/>
        <v>288</v>
      </c>
    </row>
    <row r="122" spans="1:6" ht="17.25" customHeight="1" x14ac:dyDescent="0.25">
      <c r="A122" s="5">
        <v>117</v>
      </c>
      <c r="B122" s="9" t="s">
        <v>59</v>
      </c>
      <c r="C122" s="7" t="s">
        <v>1</v>
      </c>
      <c r="D122" s="7">
        <v>10</v>
      </c>
      <c r="E122" s="11">
        <v>48</v>
      </c>
      <c r="F122" s="8">
        <f t="shared" si="1"/>
        <v>480</v>
      </c>
    </row>
    <row r="123" spans="1:6" ht="17.25" customHeight="1" x14ac:dyDescent="0.25">
      <c r="A123" s="5">
        <v>118</v>
      </c>
      <c r="B123" s="9" t="s">
        <v>60</v>
      </c>
      <c r="C123" s="7" t="s">
        <v>1</v>
      </c>
      <c r="D123" s="7">
        <v>2</v>
      </c>
      <c r="E123" s="11">
        <v>216</v>
      </c>
      <c r="F123" s="8">
        <f t="shared" si="1"/>
        <v>432</v>
      </c>
    </row>
    <row r="124" spans="1:6" ht="17.25" customHeight="1" x14ac:dyDescent="0.25">
      <c r="A124" s="5">
        <v>119</v>
      </c>
      <c r="B124" s="9" t="s">
        <v>61</v>
      </c>
      <c r="C124" s="7" t="s">
        <v>1</v>
      </c>
      <c r="D124" s="7">
        <v>10</v>
      </c>
      <c r="E124" s="11">
        <v>264</v>
      </c>
      <c r="F124" s="8">
        <f t="shared" si="1"/>
        <v>2640</v>
      </c>
    </row>
    <row r="125" spans="1:6" ht="17.25" customHeight="1" x14ac:dyDescent="0.25">
      <c r="A125" s="5">
        <v>120</v>
      </c>
      <c r="B125" s="9" t="s">
        <v>62</v>
      </c>
      <c r="C125" s="7" t="s">
        <v>1</v>
      </c>
      <c r="D125" s="7">
        <v>4</v>
      </c>
      <c r="E125" s="11">
        <v>96</v>
      </c>
      <c r="F125" s="8">
        <f t="shared" si="1"/>
        <v>384</v>
      </c>
    </row>
    <row r="126" spans="1:6" ht="17.25" customHeight="1" x14ac:dyDescent="0.25">
      <c r="A126" s="5">
        <v>121</v>
      </c>
      <c r="B126" s="9" t="s">
        <v>63</v>
      </c>
      <c r="C126" s="7" t="s">
        <v>1</v>
      </c>
      <c r="D126" s="7">
        <v>4</v>
      </c>
      <c r="E126" s="11">
        <v>42</v>
      </c>
      <c r="F126" s="8">
        <f t="shared" si="1"/>
        <v>168</v>
      </c>
    </row>
    <row r="127" spans="1:6" ht="17.25" customHeight="1" x14ac:dyDescent="0.25">
      <c r="A127" s="5">
        <v>122</v>
      </c>
      <c r="B127" s="9" t="s">
        <v>64</v>
      </c>
      <c r="C127" s="7" t="s">
        <v>1</v>
      </c>
      <c r="D127" s="7">
        <v>4</v>
      </c>
      <c r="E127" s="11">
        <v>60</v>
      </c>
      <c r="F127" s="8">
        <f t="shared" si="1"/>
        <v>240</v>
      </c>
    </row>
    <row r="128" spans="1:6" ht="17.25" customHeight="1" x14ac:dyDescent="0.25">
      <c r="A128" s="5">
        <v>123</v>
      </c>
      <c r="B128" s="9" t="s">
        <v>65</v>
      </c>
      <c r="C128" s="7" t="s">
        <v>1</v>
      </c>
      <c r="D128" s="7">
        <v>4</v>
      </c>
      <c r="E128" s="11">
        <v>84</v>
      </c>
      <c r="F128" s="8">
        <f t="shared" si="1"/>
        <v>336</v>
      </c>
    </row>
    <row r="129" spans="1:6" ht="17.25" customHeight="1" x14ac:dyDescent="0.25">
      <c r="A129" s="5">
        <v>124</v>
      </c>
      <c r="B129" s="9" t="s">
        <v>66</v>
      </c>
      <c r="C129" s="7" t="s">
        <v>1</v>
      </c>
      <c r="D129" s="7">
        <v>4</v>
      </c>
      <c r="E129" s="11">
        <v>108</v>
      </c>
      <c r="F129" s="8">
        <f t="shared" si="1"/>
        <v>432</v>
      </c>
    </row>
    <row r="130" spans="1:6" ht="17.25" customHeight="1" x14ac:dyDescent="0.25">
      <c r="A130" s="5">
        <v>125</v>
      </c>
      <c r="B130" s="9" t="s">
        <v>67</v>
      </c>
      <c r="C130" s="7" t="s">
        <v>1</v>
      </c>
      <c r="D130" s="7">
        <v>4</v>
      </c>
      <c r="E130" s="11">
        <v>102</v>
      </c>
      <c r="F130" s="8">
        <f t="shared" si="1"/>
        <v>408</v>
      </c>
    </row>
    <row r="131" spans="1:6" ht="17.25" customHeight="1" x14ac:dyDescent="0.25">
      <c r="A131" s="5">
        <v>126</v>
      </c>
      <c r="B131" s="9" t="s">
        <v>68</v>
      </c>
      <c r="C131" s="7" t="s">
        <v>1</v>
      </c>
      <c r="D131" s="7">
        <v>2</v>
      </c>
      <c r="E131" s="11">
        <v>36</v>
      </c>
      <c r="F131" s="8">
        <f t="shared" si="1"/>
        <v>72</v>
      </c>
    </row>
    <row r="132" spans="1:6" ht="17.25" customHeight="1" x14ac:dyDescent="0.25">
      <c r="A132" s="5">
        <v>127</v>
      </c>
      <c r="B132" s="9" t="s">
        <v>69</v>
      </c>
      <c r="C132" s="7" t="s">
        <v>1</v>
      </c>
      <c r="D132" s="7">
        <v>2</v>
      </c>
      <c r="E132" s="11">
        <v>48</v>
      </c>
      <c r="F132" s="8">
        <f t="shared" si="1"/>
        <v>96</v>
      </c>
    </row>
    <row r="133" spans="1:6" ht="17.25" customHeight="1" x14ac:dyDescent="0.25">
      <c r="A133" s="5">
        <v>128</v>
      </c>
      <c r="B133" s="9" t="s">
        <v>70</v>
      </c>
      <c r="C133" s="7" t="s">
        <v>1</v>
      </c>
      <c r="D133" s="7">
        <v>2</v>
      </c>
      <c r="E133" s="11">
        <v>192</v>
      </c>
      <c r="F133" s="8">
        <f t="shared" si="1"/>
        <v>384</v>
      </c>
    </row>
    <row r="134" spans="1:6" ht="17.25" customHeight="1" x14ac:dyDescent="0.25">
      <c r="A134" s="5">
        <v>129</v>
      </c>
      <c r="B134" s="9" t="s">
        <v>71</v>
      </c>
      <c r="C134" s="7" t="s">
        <v>1</v>
      </c>
      <c r="D134" s="7">
        <v>2</v>
      </c>
      <c r="E134" s="11">
        <v>120</v>
      </c>
      <c r="F134" s="8">
        <f t="shared" si="1"/>
        <v>240</v>
      </c>
    </row>
    <row r="135" spans="1:6" ht="17.25" customHeight="1" x14ac:dyDescent="0.25">
      <c r="A135" s="5">
        <v>130</v>
      </c>
      <c r="B135" s="9" t="s">
        <v>174</v>
      </c>
      <c r="C135" s="7" t="s">
        <v>1</v>
      </c>
      <c r="D135" s="7">
        <v>2</v>
      </c>
      <c r="E135" s="11">
        <v>30</v>
      </c>
      <c r="F135" s="8">
        <f t="shared" si="1"/>
        <v>60</v>
      </c>
    </row>
    <row r="136" spans="1:6" ht="17.25" customHeight="1" x14ac:dyDescent="0.25">
      <c r="A136" s="5">
        <v>131</v>
      </c>
      <c r="B136" s="9" t="s">
        <v>72</v>
      </c>
      <c r="C136" s="7" t="s">
        <v>1</v>
      </c>
      <c r="D136" s="7">
        <v>2</v>
      </c>
      <c r="E136" s="11">
        <v>42</v>
      </c>
      <c r="F136" s="8">
        <f t="shared" ref="F136:F169" si="2">(E136*D136)</f>
        <v>84</v>
      </c>
    </row>
    <row r="137" spans="1:6" ht="17.25" customHeight="1" x14ac:dyDescent="0.25">
      <c r="A137" s="5">
        <v>132</v>
      </c>
      <c r="B137" s="9" t="s">
        <v>73</v>
      </c>
      <c r="C137" s="7" t="s">
        <v>1</v>
      </c>
      <c r="D137" s="7">
        <v>100</v>
      </c>
      <c r="E137" s="11">
        <v>12</v>
      </c>
      <c r="F137" s="8">
        <f t="shared" si="2"/>
        <v>1200</v>
      </c>
    </row>
    <row r="138" spans="1:6" ht="17.25" customHeight="1" x14ac:dyDescent="0.25">
      <c r="A138" s="5">
        <v>133</v>
      </c>
      <c r="B138" s="9" t="s">
        <v>74</v>
      </c>
      <c r="C138" s="7" t="s">
        <v>1</v>
      </c>
      <c r="D138" s="7">
        <v>100</v>
      </c>
      <c r="E138" s="11">
        <v>14</v>
      </c>
      <c r="F138" s="8">
        <f t="shared" si="2"/>
        <v>1400</v>
      </c>
    </row>
    <row r="139" spans="1:6" ht="17.25" customHeight="1" x14ac:dyDescent="0.25">
      <c r="A139" s="5">
        <v>134</v>
      </c>
      <c r="B139" s="9" t="s">
        <v>75</v>
      </c>
      <c r="C139" s="7" t="s">
        <v>1</v>
      </c>
      <c r="D139" s="7">
        <v>8</v>
      </c>
      <c r="E139" s="11">
        <v>84</v>
      </c>
      <c r="F139" s="8">
        <f t="shared" si="2"/>
        <v>672</v>
      </c>
    </row>
    <row r="140" spans="1:6" ht="17.25" customHeight="1" x14ac:dyDescent="0.25">
      <c r="A140" s="5">
        <v>135</v>
      </c>
      <c r="B140" s="9" t="s">
        <v>76</v>
      </c>
      <c r="C140" s="7" t="s">
        <v>1</v>
      </c>
      <c r="D140" s="7">
        <v>12</v>
      </c>
      <c r="E140" s="11">
        <v>108</v>
      </c>
      <c r="F140" s="8">
        <f t="shared" si="2"/>
        <v>1296</v>
      </c>
    </row>
    <row r="141" spans="1:6" ht="15.75" x14ac:dyDescent="0.25">
      <c r="A141" s="5">
        <v>136</v>
      </c>
      <c r="B141" s="9" t="s">
        <v>77</v>
      </c>
      <c r="C141" s="7" t="s">
        <v>1</v>
      </c>
      <c r="D141" s="7">
        <v>8</v>
      </c>
      <c r="E141" s="11">
        <v>360</v>
      </c>
      <c r="F141" s="8">
        <f t="shared" si="2"/>
        <v>2880</v>
      </c>
    </row>
    <row r="142" spans="1:6" ht="17.25" customHeight="1" x14ac:dyDescent="0.25">
      <c r="A142" s="5">
        <v>137</v>
      </c>
      <c r="B142" s="9" t="s">
        <v>78</v>
      </c>
      <c r="C142" s="7" t="s">
        <v>1</v>
      </c>
      <c r="D142" s="7">
        <v>2</v>
      </c>
      <c r="E142" s="11">
        <v>144</v>
      </c>
      <c r="F142" s="8">
        <f t="shared" si="2"/>
        <v>288</v>
      </c>
    </row>
    <row r="143" spans="1:6" ht="17.25" customHeight="1" x14ac:dyDescent="0.25">
      <c r="A143" s="5">
        <v>138</v>
      </c>
      <c r="B143" s="9" t="s">
        <v>79</v>
      </c>
      <c r="C143" s="7" t="s">
        <v>1</v>
      </c>
      <c r="D143" s="7">
        <v>2</v>
      </c>
      <c r="E143" s="11">
        <v>348</v>
      </c>
      <c r="F143" s="8">
        <f t="shared" si="2"/>
        <v>696</v>
      </c>
    </row>
    <row r="144" spans="1:6" ht="17.25" customHeight="1" x14ac:dyDescent="0.25">
      <c r="A144" s="5">
        <v>139</v>
      </c>
      <c r="B144" s="9" t="s">
        <v>80</v>
      </c>
      <c r="C144" s="7" t="s">
        <v>1</v>
      </c>
      <c r="D144" s="7">
        <v>2</v>
      </c>
      <c r="E144" s="11">
        <v>60</v>
      </c>
      <c r="F144" s="8">
        <f t="shared" si="2"/>
        <v>120</v>
      </c>
    </row>
    <row r="145" spans="1:6" ht="17.25" customHeight="1" x14ac:dyDescent="0.25">
      <c r="A145" s="5">
        <v>140</v>
      </c>
      <c r="B145" s="9" t="s">
        <v>81</v>
      </c>
      <c r="C145" s="7" t="s">
        <v>1</v>
      </c>
      <c r="D145" s="7">
        <v>2</v>
      </c>
      <c r="E145" s="11">
        <v>60</v>
      </c>
      <c r="F145" s="8">
        <f t="shared" si="2"/>
        <v>120</v>
      </c>
    </row>
    <row r="146" spans="1:6" ht="17.25" customHeight="1" x14ac:dyDescent="0.25">
      <c r="A146" s="5">
        <v>141</v>
      </c>
      <c r="B146" s="9" t="s">
        <v>82</v>
      </c>
      <c r="C146" s="7" t="s">
        <v>1</v>
      </c>
      <c r="D146" s="7">
        <v>10</v>
      </c>
      <c r="E146" s="11">
        <v>54</v>
      </c>
      <c r="F146" s="8">
        <f t="shared" si="2"/>
        <v>540</v>
      </c>
    </row>
    <row r="147" spans="1:6" ht="17.25" customHeight="1" x14ac:dyDescent="0.25">
      <c r="A147" s="5">
        <v>142</v>
      </c>
      <c r="B147" s="9" t="s">
        <v>83</v>
      </c>
      <c r="C147" s="7" t="s">
        <v>1</v>
      </c>
      <c r="D147" s="7">
        <v>10</v>
      </c>
      <c r="E147" s="11">
        <v>36</v>
      </c>
      <c r="F147" s="8">
        <f t="shared" si="2"/>
        <v>360</v>
      </c>
    </row>
    <row r="148" spans="1:6" ht="17.25" customHeight="1" x14ac:dyDescent="0.25">
      <c r="A148" s="5">
        <v>143</v>
      </c>
      <c r="B148" s="9" t="s">
        <v>84</v>
      </c>
      <c r="C148" s="7" t="s">
        <v>1</v>
      </c>
      <c r="D148" s="7">
        <v>10</v>
      </c>
      <c r="E148" s="11">
        <v>42</v>
      </c>
      <c r="F148" s="8">
        <f t="shared" si="2"/>
        <v>420</v>
      </c>
    </row>
    <row r="149" spans="1:6" ht="17.25" customHeight="1" x14ac:dyDescent="0.25">
      <c r="A149" s="5">
        <v>144</v>
      </c>
      <c r="B149" s="9" t="s">
        <v>85</v>
      </c>
      <c r="C149" s="7" t="s">
        <v>1</v>
      </c>
      <c r="D149" s="7">
        <v>6</v>
      </c>
      <c r="E149" s="11">
        <v>742</v>
      </c>
      <c r="F149" s="8">
        <f t="shared" si="2"/>
        <v>4452</v>
      </c>
    </row>
    <row r="150" spans="1:6" ht="17.25" customHeight="1" x14ac:dyDescent="0.25">
      <c r="A150" s="5">
        <v>145</v>
      </c>
      <c r="B150" s="9" t="s">
        <v>86</v>
      </c>
      <c r="C150" s="7" t="s">
        <v>1</v>
      </c>
      <c r="D150" s="7">
        <v>120</v>
      </c>
      <c r="E150" s="11">
        <v>2.4</v>
      </c>
      <c r="F150" s="8">
        <f t="shared" si="2"/>
        <v>288</v>
      </c>
    </row>
    <row r="151" spans="1:6" ht="17.25" customHeight="1" x14ac:dyDescent="0.25">
      <c r="A151" s="5">
        <v>146</v>
      </c>
      <c r="B151" s="9" t="s">
        <v>87</v>
      </c>
      <c r="C151" s="7" t="s">
        <v>1</v>
      </c>
      <c r="D151" s="7">
        <v>2</v>
      </c>
      <c r="E151" s="11">
        <v>132</v>
      </c>
      <c r="F151" s="8">
        <f t="shared" si="2"/>
        <v>264</v>
      </c>
    </row>
    <row r="152" spans="1:6" ht="17.25" customHeight="1" x14ac:dyDescent="0.25">
      <c r="A152" s="5">
        <v>147</v>
      </c>
      <c r="B152" s="9" t="s">
        <v>88</v>
      </c>
      <c r="C152" s="7" t="s">
        <v>1</v>
      </c>
      <c r="D152" s="7">
        <v>2</v>
      </c>
      <c r="E152" s="11">
        <v>108</v>
      </c>
      <c r="F152" s="8">
        <f t="shared" si="2"/>
        <v>216</v>
      </c>
    </row>
    <row r="153" spans="1:6" ht="17.25" customHeight="1" x14ac:dyDescent="0.25">
      <c r="A153" s="5">
        <v>148</v>
      </c>
      <c r="B153" s="9" t="s">
        <v>89</v>
      </c>
      <c r="C153" s="7" t="s">
        <v>1</v>
      </c>
      <c r="D153" s="7">
        <v>2</v>
      </c>
      <c r="E153" s="11">
        <v>36</v>
      </c>
      <c r="F153" s="8">
        <f t="shared" si="2"/>
        <v>72</v>
      </c>
    </row>
    <row r="154" spans="1:6" ht="17.25" customHeight="1" x14ac:dyDescent="0.25">
      <c r="A154" s="5">
        <v>149</v>
      </c>
      <c r="B154" s="9" t="s">
        <v>90</v>
      </c>
      <c r="C154" s="7" t="s">
        <v>1</v>
      </c>
      <c r="D154" s="7">
        <v>2</v>
      </c>
      <c r="E154" s="11">
        <v>54</v>
      </c>
      <c r="F154" s="8">
        <f t="shared" si="2"/>
        <v>108</v>
      </c>
    </row>
    <row r="155" spans="1:6" ht="17.25" customHeight="1" x14ac:dyDescent="0.25">
      <c r="A155" s="5">
        <v>150</v>
      </c>
      <c r="B155" s="9" t="s">
        <v>91</v>
      </c>
      <c r="C155" s="7" t="s">
        <v>1</v>
      </c>
      <c r="D155" s="7">
        <v>2</v>
      </c>
      <c r="E155" s="11">
        <v>42</v>
      </c>
      <c r="F155" s="8">
        <f t="shared" si="2"/>
        <v>84</v>
      </c>
    </row>
    <row r="156" spans="1:6" ht="17.25" customHeight="1" x14ac:dyDescent="0.25">
      <c r="A156" s="5">
        <v>151</v>
      </c>
      <c r="B156" s="9" t="s">
        <v>92</v>
      </c>
      <c r="C156" s="7" t="s">
        <v>1</v>
      </c>
      <c r="D156" s="7">
        <v>2</v>
      </c>
      <c r="E156" s="11">
        <v>18</v>
      </c>
      <c r="F156" s="8">
        <f t="shared" si="2"/>
        <v>36</v>
      </c>
    </row>
    <row r="157" spans="1:6" ht="17.25" customHeight="1" x14ac:dyDescent="0.25">
      <c r="A157" s="5">
        <v>152</v>
      </c>
      <c r="B157" s="9" t="s">
        <v>93</v>
      </c>
      <c r="C157" s="7" t="s">
        <v>1</v>
      </c>
      <c r="D157" s="7">
        <v>8</v>
      </c>
      <c r="E157" s="11">
        <v>120</v>
      </c>
      <c r="F157" s="8">
        <f t="shared" si="2"/>
        <v>960</v>
      </c>
    </row>
    <row r="158" spans="1:6" ht="17.25" customHeight="1" x14ac:dyDescent="0.25">
      <c r="A158" s="5">
        <v>153</v>
      </c>
      <c r="B158" s="9" t="s">
        <v>95</v>
      </c>
      <c r="C158" s="7" t="s">
        <v>1</v>
      </c>
      <c r="D158" s="7">
        <v>2</v>
      </c>
      <c r="E158" s="11">
        <v>96</v>
      </c>
      <c r="F158" s="8">
        <f t="shared" si="2"/>
        <v>192</v>
      </c>
    </row>
    <row r="159" spans="1:6" ht="17.25" customHeight="1" x14ac:dyDescent="0.25">
      <c r="A159" s="5">
        <v>154</v>
      </c>
      <c r="B159" s="9" t="s">
        <v>94</v>
      </c>
      <c r="C159" s="7" t="s">
        <v>1</v>
      </c>
      <c r="D159" s="7">
        <v>10</v>
      </c>
      <c r="E159" s="11">
        <v>54</v>
      </c>
      <c r="F159" s="8">
        <f t="shared" si="2"/>
        <v>540</v>
      </c>
    </row>
    <row r="160" spans="1:6" ht="17.25" customHeight="1" x14ac:dyDescent="0.25">
      <c r="A160" s="5">
        <v>155</v>
      </c>
      <c r="B160" s="9" t="s">
        <v>96</v>
      </c>
      <c r="C160" s="7" t="s">
        <v>1</v>
      </c>
      <c r="D160" s="7">
        <v>2</v>
      </c>
      <c r="E160" s="11">
        <v>696</v>
      </c>
      <c r="F160" s="8">
        <f t="shared" si="2"/>
        <v>1392</v>
      </c>
    </row>
    <row r="161" spans="1:6" ht="17.25" customHeight="1" x14ac:dyDescent="0.25">
      <c r="A161" s="5">
        <v>156</v>
      </c>
      <c r="B161" s="9" t="s">
        <v>75</v>
      </c>
      <c r="C161" s="7" t="s">
        <v>1</v>
      </c>
      <c r="D161" s="7">
        <v>12</v>
      </c>
      <c r="E161" s="11">
        <v>84</v>
      </c>
      <c r="F161" s="8">
        <f t="shared" si="2"/>
        <v>1008</v>
      </c>
    </row>
    <row r="162" spans="1:6" ht="17.25" customHeight="1" x14ac:dyDescent="0.25">
      <c r="A162" s="5">
        <v>157</v>
      </c>
      <c r="B162" s="9" t="s">
        <v>85</v>
      </c>
      <c r="C162" s="7" t="s">
        <v>1</v>
      </c>
      <c r="D162" s="7">
        <v>4</v>
      </c>
      <c r="E162" s="11">
        <v>744</v>
      </c>
      <c r="F162" s="8">
        <f t="shared" si="2"/>
        <v>2976</v>
      </c>
    </row>
    <row r="163" spans="1:6" ht="17.25" customHeight="1" x14ac:dyDescent="0.25">
      <c r="A163" s="5">
        <v>158</v>
      </c>
      <c r="B163" s="9" t="s">
        <v>97</v>
      </c>
      <c r="C163" s="7" t="s">
        <v>1</v>
      </c>
      <c r="D163" s="7">
        <v>2</v>
      </c>
      <c r="E163" s="11">
        <v>384</v>
      </c>
      <c r="F163" s="8">
        <f t="shared" si="2"/>
        <v>768</v>
      </c>
    </row>
    <row r="164" spans="1:6" ht="17.25" customHeight="1" x14ac:dyDescent="0.25">
      <c r="A164" s="5">
        <v>159</v>
      </c>
      <c r="B164" s="9" t="s">
        <v>98</v>
      </c>
      <c r="C164" s="7" t="s">
        <v>1</v>
      </c>
      <c r="D164" s="7">
        <v>2</v>
      </c>
      <c r="E164" s="11">
        <v>228</v>
      </c>
      <c r="F164" s="8">
        <f t="shared" si="2"/>
        <v>456</v>
      </c>
    </row>
    <row r="165" spans="1:6" ht="17.25" customHeight="1" x14ac:dyDescent="0.25">
      <c r="A165" s="5">
        <v>160</v>
      </c>
      <c r="B165" s="9" t="s">
        <v>99</v>
      </c>
      <c r="C165" s="7" t="s">
        <v>1</v>
      </c>
      <c r="D165" s="7">
        <v>2</v>
      </c>
      <c r="E165" s="11">
        <v>78</v>
      </c>
      <c r="F165" s="8">
        <f t="shared" si="2"/>
        <v>156</v>
      </c>
    </row>
    <row r="166" spans="1:6" ht="17.25" customHeight="1" x14ac:dyDescent="0.25">
      <c r="A166" s="5">
        <v>161</v>
      </c>
      <c r="B166" s="9" t="s">
        <v>100</v>
      </c>
      <c r="C166" s="7" t="s">
        <v>1</v>
      </c>
      <c r="D166" s="7">
        <v>2</v>
      </c>
      <c r="E166" s="11">
        <v>96</v>
      </c>
      <c r="F166" s="8">
        <f t="shared" si="2"/>
        <v>192</v>
      </c>
    </row>
    <row r="167" spans="1:6" ht="17.25" customHeight="1" x14ac:dyDescent="0.25">
      <c r="A167" s="5">
        <v>162</v>
      </c>
      <c r="B167" s="9" t="s">
        <v>101</v>
      </c>
      <c r="C167" s="7" t="s">
        <v>1</v>
      </c>
      <c r="D167" s="7">
        <v>2</v>
      </c>
      <c r="E167" s="11">
        <v>102</v>
      </c>
      <c r="F167" s="8">
        <f t="shared" si="2"/>
        <v>204</v>
      </c>
    </row>
    <row r="168" spans="1:6" ht="17.25" customHeight="1" x14ac:dyDescent="0.25">
      <c r="A168" s="5">
        <v>163</v>
      </c>
      <c r="B168" s="9" t="s">
        <v>102</v>
      </c>
      <c r="C168" s="7" t="s">
        <v>1</v>
      </c>
      <c r="D168" s="7">
        <v>100</v>
      </c>
      <c r="E168" s="11">
        <v>14.4</v>
      </c>
      <c r="F168" s="8">
        <f t="shared" si="2"/>
        <v>1440</v>
      </c>
    </row>
    <row r="169" spans="1:6" ht="17.25" customHeight="1" x14ac:dyDescent="0.25">
      <c r="A169" s="5">
        <v>164</v>
      </c>
      <c r="B169" s="9" t="s">
        <v>103</v>
      </c>
      <c r="C169" s="7" t="s">
        <v>1</v>
      </c>
      <c r="D169" s="7">
        <v>100</v>
      </c>
      <c r="E169" s="11">
        <v>3.6</v>
      </c>
      <c r="F169" s="8">
        <f t="shared" si="2"/>
        <v>360</v>
      </c>
    </row>
    <row r="170" spans="1:6" ht="18.75" x14ac:dyDescent="0.3">
      <c r="A170" s="75" t="s">
        <v>2</v>
      </c>
      <c r="B170" s="76"/>
      <c r="C170" s="76"/>
      <c r="D170" s="76"/>
      <c r="E170" s="77"/>
      <c r="F170" s="2">
        <f>SUM(F10:F169)</f>
        <v>182824.4</v>
      </c>
    </row>
    <row r="171" spans="1:6" ht="18.75" x14ac:dyDescent="0.3">
      <c r="A171" s="75" t="s">
        <v>3</v>
      </c>
      <c r="B171" s="76"/>
      <c r="C171" s="76"/>
      <c r="D171" s="76"/>
      <c r="E171" s="77"/>
      <c r="F171" s="2">
        <f>(F170*20%)</f>
        <v>36564.879999999997</v>
      </c>
    </row>
    <row r="172" spans="1:6" ht="18.75" x14ac:dyDescent="0.3">
      <c r="A172" s="70" t="s">
        <v>4</v>
      </c>
      <c r="B172" s="71"/>
      <c r="C172" s="71"/>
      <c r="D172" s="71"/>
      <c r="E172" s="72"/>
      <c r="F172" s="3">
        <f>F170+F171</f>
        <v>219389.28</v>
      </c>
    </row>
    <row r="173" spans="1:6" ht="33.75" customHeight="1" x14ac:dyDescent="0.25">
      <c r="A173" s="69" t="s">
        <v>177</v>
      </c>
      <c r="B173" s="69"/>
      <c r="C173" s="69"/>
      <c r="D173" s="69"/>
      <c r="E173" s="69"/>
      <c r="F173" s="69"/>
    </row>
    <row r="176" spans="1:6" ht="15.75" x14ac:dyDescent="0.25">
      <c r="C176" s="4" t="s">
        <v>112</v>
      </c>
    </row>
    <row r="178" spans="5:5" ht="15.75" x14ac:dyDescent="0.25">
      <c r="E178" s="4" t="s">
        <v>113</v>
      </c>
    </row>
  </sheetData>
  <mergeCells count="12">
    <mergeCell ref="A173:F173"/>
    <mergeCell ref="A172:E172"/>
    <mergeCell ref="B1:C1"/>
    <mergeCell ref="B2:C2"/>
    <mergeCell ref="B3:C3"/>
    <mergeCell ref="B4:C4"/>
    <mergeCell ref="B5:C5"/>
    <mergeCell ref="A8:F8"/>
    <mergeCell ref="A6:F6"/>
    <mergeCell ref="A7:F7"/>
    <mergeCell ref="A170:E170"/>
    <mergeCell ref="A171:E171"/>
  </mergeCells>
  <pageMargins left="0.25" right="0.25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topLeftCell="A96" workbookViewId="0">
      <selection activeCell="E109" sqref="E109"/>
    </sheetView>
  </sheetViews>
  <sheetFormatPr baseColWidth="10" defaultRowHeight="15" x14ac:dyDescent="0.25"/>
  <cols>
    <col min="1" max="1" width="18.7109375" style="26" customWidth="1"/>
    <col min="2" max="2" width="106.42578125" customWidth="1"/>
    <col min="3" max="3" width="11.5703125" customWidth="1"/>
    <col min="4" max="4" width="16.42578125" customWidth="1"/>
    <col min="5" max="5" width="17.28515625" customWidth="1"/>
    <col min="6" max="6" width="27.7109375" customWidth="1"/>
  </cols>
  <sheetData>
    <row r="1" spans="1:6" x14ac:dyDescent="0.25">
      <c r="A1" s="78"/>
      <c r="B1" s="28" t="s">
        <v>106</v>
      </c>
      <c r="C1" s="27"/>
      <c r="D1" s="16"/>
    </row>
    <row r="2" spans="1:6" x14ac:dyDescent="0.25">
      <c r="A2" s="78"/>
      <c r="B2" s="29" t="s">
        <v>107</v>
      </c>
      <c r="C2" s="27"/>
      <c r="D2" s="16"/>
    </row>
    <row r="3" spans="1:6" x14ac:dyDescent="0.25">
      <c r="A3" s="78"/>
      <c r="B3" s="29" t="s">
        <v>108</v>
      </c>
      <c r="C3" s="27"/>
      <c r="D3" s="16"/>
    </row>
    <row r="4" spans="1:6" x14ac:dyDescent="0.25">
      <c r="A4" s="78"/>
      <c r="B4" s="29" t="s">
        <v>109</v>
      </c>
      <c r="C4" s="27"/>
      <c r="D4" s="16"/>
    </row>
    <row r="5" spans="1:6" ht="15.75" thickBot="1" x14ac:dyDescent="0.3">
      <c r="A5" s="78"/>
      <c r="B5" s="30" t="s">
        <v>110</v>
      </c>
      <c r="C5" s="27"/>
      <c r="D5" s="16"/>
    </row>
    <row r="6" spans="1:6" ht="15.75" x14ac:dyDescent="0.25">
      <c r="A6" s="74" t="s">
        <v>179</v>
      </c>
      <c r="B6" s="74"/>
      <c r="C6" s="74"/>
      <c r="D6" s="74"/>
      <c r="E6" s="74"/>
      <c r="F6" s="74"/>
    </row>
    <row r="7" spans="1:6" ht="15.75" x14ac:dyDescent="0.25">
      <c r="A7" s="74" t="s">
        <v>178</v>
      </c>
      <c r="B7" s="74"/>
      <c r="C7" s="74"/>
      <c r="D7" s="74"/>
      <c r="E7" s="74"/>
      <c r="F7" s="74"/>
    </row>
    <row r="8" spans="1:6" ht="15.75" x14ac:dyDescent="0.25">
      <c r="A8" s="74" t="s">
        <v>176</v>
      </c>
      <c r="B8" s="74"/>
      <c r="C8" s="74"/>
      <c r="D8" s="74"/>
      <c r="E8" s="74"/>
      <c r="F8" s="74"/>
    </row>
    <row r="9" spans="1:6" ht="15.75" x14ac:dyDescent="0.25">
      <c r="A9" s="31"/>
      <c r="B9" s="31"/>
      <c r="C9" s="31"/>
      <c r="D9" s="32"/>
      <c r="E9" s="31"/>
      <c r="F9" s="31"/>
    </row>
    <row r="11" spans="1:6" ht="47.25" x14ac:dyDescent="0.25">
      <c r="A11" s="1" t="s">
        <v>114</v>
      </c>
      <c r="B11" s="1" t="s">
        <v>115</v>
      </c>
      <c r="C11" s="1" t="s">
        <v>116</v>
      </c>
      <c r="D11" s="17" t="s">
        <v>0</v>
      </c>
      <c r="E11" s="1" t="s">
        <v>5</v>
      </c>
      <c r="F11" s="1" t="s">
        <v>117</v>
      </c>
    </row>
    <row r="12" spans="1:6" ht="15.75" x14ac:dyDescent="0.25">
      <c r="A12" s="51">
        <v>1</v>
      </c>
      <c r="B12" s="40" t="s">
        <v>181</v>
      </c>
      <c r="C12" s="41" t="s">
        <v>1</v>
      </c>
      <c r="D12" s="41">
        <v>2</v>
      </c>
      <c r="E12" s="42"/>
      <c r="F12" s="43"/>
    </row>
    <row r="13" spans="1:6" ht="15.75" x14ac:dyDescent="0.25">
      <c r="A13" s="51">
        <v>2</v>
      </c>
      <c r="B13" s="40" t="s">
        <v>182</v>
      </c>
      <c r="C13" s="41" t="s">
        <v>1</v>
      </c>
      <c r="D13" s="41">
        <v>2</v>
      </c>
      <c r="E13" s="42"/>
      <c r="F13" s="43"/>
    </row>
    <row r="14" spans="1:6" ht="15.75" x14ac:dyDescent="0.25">
      <c r="A14" s="41">
        <v>3</v>
      </c>
      <c r="B14" s="44" t="s">
        <v>183</v>
      </c>
      <c r="C14" s="41" t="s">
        <v>1</v>
      </c>
      <c r="D14" s="41">
        <v>2</v>
      </c>
      <c r="E14" s="42"/>
      <c r="F14" s="42"/>
    </row>
    <row r="15" spans="1:6" ht="15.75" x14ac:dyDescent="0.25">
      <c r="A15" s="51">
        <v>4</v>
      </c>
      <c r="B15" s="44" t="s">
        <v>184</v>
      </c>
      <c r="C15" s="41" t="s">
        <v>1</v>
      </c>
      <c r="D15" s="41">
        <v>2</v>
      </c>
      <c r="E15" s="42"/>
      <c r="F15" s="42"/>
    </row>
    <row r="16" spans="1:6" ht="15.75" x14ac:dyDescent="0.25">
      <c r="A16" s="51">
        <v>5</v>
      </c>
      <c r="B16" s="44" t="s">
        <v>267</v>
      </c>
      <c r="C16" s="41" t="s">
        <v>1</v>
      </c>
      <c r="D16" s="41">
        <v>4</v>
      </c>
      <c r="E16" s="42"/>
      <c r="F16" s="42"/>
    </row>
    <row r="17" spans="1:6" ht="15.75" x14ac:dyDescent="0.25">
      <c r="A17" s="51">
        <v>6</v>
      </c>
      <c r="B17" s="44" t="s">
        <v>185</v>
      </c>
      <c r="C17" s="41" t="s">
        <v>1</v>
      </c>
      <c r="D17" s="41">
        <v>1</v>
      </c>
      <c r="E17" s="42"/>
      <c r="F17" s="42"/>
    </row>
    <row r="18" spans="1:6" ht="15.75" x14ac:dyDescent="0.25">
      <c r="A18" s="51">
        <v>7</v>
      </c>
      <c r="B18" s="44" t="s">
        <v>186</v>
      </c>
      <c r="C18" s="41" t="s">
        <v>1</v>
      </c>
      <c r="D18" s="41">
        <v>1</v>
      </c>
      <c r="E18" s="42"/>
      <c r="F18" s="42"/>
    </row>
    <row r="19" spans="1:6" ht="15.75" x14ac:dyDescent="0.25">
      <c r="A19" s="41">
        <v>8</v>
      </c>
      <c r="B19" s="45" t="s">
        <v>187</v>
      </c>
      <c r="C19" s="41" t="s">
        <v>1</v>
      </c>
      <c r="D19" s="41">
        <v>2</v>
      </c>
      <c r="E19" s="42"/>
      <c r="F19" s="42"/>
    </row>
    <row r="20" spans="1:6" ht="15.75" x14ac:dyDescent="0.25">
      <c r="A20" s="51">
        <v>9</v>
      </c>
      <c r="B20" s="44" t="s">
        <v>188</v>
      </c>
      <c r="C20" s="41" t="s">
        <v>1</v>
      </c>
      <c r="D20" s="41">
        <v>4</v>
      </c>
      <c r="E20" s="42"/>
      <c r="F20" s="42"/>
    </row>
    <row r="21" spans="1:6" ht="15.75" x14ac:dyDescent="0.25">
      <c r="A21" s="51">
        <v>10</v>
      </c>
      <c r="B21" s="45" t="s">
        <v>268</v>
      </c>
      <c r="C21" s="41" t="s">
        <v>1</v>
      </c>
      <c r="D21" s="41">
        <v>2</v>
      </c>
      <c r="E21" s="42"/>
      <c r="F21" s="42"/>
    </row>
    <row r="22" spans="1:6" ht="15.75" x14ac:dyDescent="0.25">
      <c r="A22" s="51">
        <v>11</v>
      </c>
      <c r="B22" s="44" t="s">
        <v>189</v>
      </c>
      <c r="C22" s="41" t="s">
        <v>1</v>
      </c>
      <c r="D22" s="46">
        <v>6</v>
      </c>
      <c r="E22" s="42"/>
      <c r="F22" s="43"/>
    </row>
    <row r="23" spans="1:6" ht="15.75" x14ac:dyDescent="0.25">
      <c r="A23" s="51">
        <v>12</v>
      </c>
      <c r="B23" s="44" t="s">
        <v>190</v>
      </c>
      <c r="C23" s="41" t="s">
        <v>1</v>
      </c>
      <c r="D23" s="46">
        <v>6</v>
      </c>
      <c r="E23" s="42"/>
      <c r="F23" s="43"/>
    </row>
    <row r="24" spans="1:6" ht="15.75" x14ac:dyDescent="0.25">
      <c r="A24" s="41">
        <v>13</v>
      </c>
      <c r="B24" s="45" t="s">
        <v>39</v>
      </c>
      <c r="C24" s="41" t="s">
        <v>1</v>
      </c>
      <c r="D24" s="41">
        <v>60</v>
      </c>
      <c r="E24" s="42"/>
      <c r="F24" s="43"/>
    </row>
    <row r="25" spans="1:6" ht="15.75" x14ac:dyDescent="0.25">
      <c r="A25" s="51">
        <v>14</v>
      </c>
      <c r="B25" s="44" t="s">
        <v>191</v>
      </c>
      <c r="C25" s="41" t="s">
        <v>1</v>
      </c>
      <c r="D25" s="41">
        <v>60</v>
      </c>
      <c r="E25" s="42"/>
      <c r="F25" s="43"/>
    </row>
    <row r="26" spans="1:6" ht="15.75" x14ac:dyDescent="0.25">
      <c r="A26" s="51">
        <v>15</v>
      </c>
      <c r="B26" s="45" t="s">
        <v>192</v>
      </c>
      <c r="C26" s="41" t="s">
        <v>1</v>
      </c>
      <c r="D26" s="41">
        <v>8</v>
      </c>
      <c r="E26" s="42"/>
      <c r="F26" s="43"/>
    </row>
    <row r="27" spans="1:6" ht="15.75" x14ac:dyDescent="0.25">
      <c r="A27" s="51">
        <v>16</v>
      </c>
      <c r="B27" s="44" t="s">
        <v>270</v>
      </c>
      <c r="C27" s="41" t="s">
        <v>1</v>
      </c>
      <c r="D27" s="46">
        <v>4</v>
      </c>
      <c r="E27" s="42"/>
      <c r="F27" s="43"/>
    </row>
    <row r="28" spans="1:6" ht="15.75" x14ac:dyDescent="0.25">
      <c r="A28" s="51">
        <v>17</v>
      </c>
      <c r="B28" s="44" t="s">
        <v>269</v>
      </c>
      <c r="C28" s="41" t="s">
        <v>1</v>
      </c>
      <c r="D28" s="46">
        <v>4</v>
      </c>
      <c r="E28" s="42"/>
      <c r="F28" s="43"/>
    </row>
    <row r="29" spans="1:6" ht="15.75" x14ac:dyDescent="0.25">
      <c r="A29" s="41">
        <v>18</v>
      </c>
      <c r="B29" s="44" t="s">
        <v>193</v>
      </c>
      <c r="C29" s="41" t="s">
        <v>1</v>
      </c>
      <c r="D29" s="46">
        <v>10</v>
      </c>
      <c r="E29" s="42"/>
      <c r="F29" s="43"/>
    </row>
    <row r="30" spans="1:6" ht="15.75" x14ac:dyDescent="0.25">
      <c r="A30" s="51">
        <v>19</v>
      </c>
      <c r="B30" s="44" t="s">
        <v>194</v>
      </c>
      <c r="C30" s="41" t="s">
        <v>1</v>
      </c>
      <c r="D30" s="46">
        <v>10</v>
      </c>
      <c r="E30" s="42"/>
      <c r="F30" s="43"/>
    </row>
    <row r="31" spans="1:6" ht="15.75" x14ac:dyDescent="0.25">
      <c r="A31" s="51">
        <v>20</v>
      </c>
      <c r="B31" s="44" t="s">
        <v>195</v>
      </c>
      <c r="C31" s="41" t="s">
        <v>1</v>
      </c>
      <c r="D31" s="46">
        <v>10</v>
      </c>
      <c r="E31" s="42"/>
      <c r="F31" s="43"/>
    </row>
    <row r="32" spans="1:6" ht="15.75" x14ac:dyDescent="0.25">
      <c r="A32" s="51">
        <v>21</v>
      </c>
      <c r="B32" s="44" t="s">
        <v>196</v>
      </c>
      <c r="C32" s="41" t="s">
        <v>1</v>
      </c>
      <c r="D32" s="46">
        <v>40</v>
      </c>
      <c r="E32" s="42"/>
      <c r="F32" s="43"/>
    </row>
    <row r="33" spans="1:6" ht="15.75" x14ac:dyDescent="0.25">
      <c r="A33" s="51">
        <v>22</v>
      </c>
      <c r="B33" s="44" t="s">
        <v>197</v>
      </c>
      <c r="C33" s="41" t="s">
        <v>1</v>
      </c>
      <c r="D33" s="46">
        <v>2</v>
      </c>
      <c r="E33" s="42"/>
      <c r="F33" s="43"/>
    </row>
    <row r="34" spans="1:6" ht="15.75" x14ac:dyDescent="0.25">
      <c r="A34" s="41">
        <v>23</v>
      </c>
      <c r="B34" s="47" t="s">
        <v>198</v>
      </c>
      <c r="C34" s="46" t="s">
        <v>1</v>
      </c>
      <c r="D34" s="48">
        <v>2</v>
      </c>
      <c r="E34" s="42"/>
      <c r="F34" s="43"/>
    </row>
    <row r="35" spans="1:6" ht="15.75" x14ac:dyDescent="0.25">
      <c r="A35" s="51">
        <v>24</v>
      </c>
      <c r="B35" s="45" t="s">
        <v>199</v>
      </c>
      <c r="C35" s="41" t="s">
        <v>1</v>
      </c>
      <c r="D35" s="41">
        <v>40</v>
      </c>
      <c r="E35" s="42"/>
      <c r="F35" s="43"/>
    </row>
    <row r="36" spans="1:6" ht="15.75" x14ac:dyDescent="0.25">
      <c r="A36" s="51">
        <v>25</v>
      </c>
      <c r="B36" s="45" t="s">
        <v>200</v>
      </c>
      <c r="C36" s="41" t="s">
        <v>1</v>
      </c>
      <c r="D36" s="41">
        <v>40</v>
      </c>
      <c r="E36" s="42"/>
      <c r="F36" s="43"/>
    </row>
    <row r="37" spans="1:6" ht="15.75" x14ac:dyDescent="0.25">
      <c r="A37" s="51">
        <v>26</v>
      </c>
      <c r="B37" s="45" t="s">
        <v>201</v>
      </c>
      <c r="C37" s="41" t="s">
        <v>1</v>
      </c>
      <c r="D37" s="41">
        <v>40</v>
      </c>
      <c r="E37" s="42"/>
      <c r="F37" s="43"/>
    </row>
    <row r="38" spans="1:6" ht="15.75" x14ac:dyDescent="0.25">
      <c r="A38" s="51">
        <v>27</v>
      </c>
      <c r="B38" s="44" t="s">
        <v>202</v>
      </c>
      <c r="C38" s="41" t="s">
        <v>1</v>
      </c>
      <c r="D38" s="41">
        <v>40</v>
      </c>
      <c r="E38" s="42"/>
      <c r="F38" s="43"/>
    </row>
    <row r="39" spans="1:6" ht="15.75" x14ac:dyDescent="0.25">
      <c r="A39" s="41">
        <v>28</v>
      </c>
      <c r="B39" s="44" t="s">
        <v>203</v>
      </c>
      <c r="C39" s="41" t="s">
        <v>1</v>
      </c>
      <c r="D39" s="46">
        <v>30</v>
      </c>
      <c r="E39" s="42"/>
      <c r="F39" s="43"/>
    </row>
    <row r="40" spans="1:6" ht="15.75" x14ac:dyDescent="0.25">
      <c r="A40" s="51">
        <v>29</v>
      </c>
      <c r="B40" s="45" t="s">
        <v>204</v>
      </c>
      <c r="C40" s="41" t="s">
        <v>1</v>
      </c>
      <c r="D40" s="41">
        <v>20</v>
      </c>
      <c r="E40" s="42"/>
      <c r="F40" s="43"/>
    </row>
    <row r="41" spans="1:6" ht="15.75" x14ac:dyDescent="0.25">
      <c r="A41" s="51">
        <v>30</v>
      </c>
      <c r="B41" s="45" t="s">
        <v>205</v>
      </c>
      <c r="C41" s="41" t="s">
        <v>1</v>
      </c>
      <c r="D41" s="41">
        <v>20</v>
      </c>
      <c r="E41" s="42"/>
      <c r="F41" s="43"/>
    </row>
    <row r="42" spans="1:6" ht="15.75" x14ac:dyDescent="0.25">
      <c r="A42" s="51">
        <v>31</v>
      </c>
      <c r="B42" s="45" t="s">
        <v>206</v>
      </c>
      <c r="C42" s="41" t="s">
        <v>1</v>
      </c>
      <c r="D42" s="41">
        <v>60</v>
      </c>
      <c r="E42" s="42"/>
      <c r="F42" s="43"/>
    </row>
    <row r="43" spans="1:6" ht="15.75" x14ac:dyDescent="0.25">
      <c r="A43" s="51">
        <v>32</v>
      </c>
      <c r="B43" s="44" t="s">
        <v>207</v>
      </c>
      <c r="C43" s="41" t="s">
        <v>1</v>
      </c>
      <c r="D43" s="46">
        <v>40</v>
      </c>
      <c r="E43" s="42"/>
      <c r="F43" s="43"/>
    </row>
    <row r="44" spans="1:6" ht="15.75" x14ac:dyDescent="0.25">
      <c r="A44" s="41">
        <v>33</v>
      </c>
      <c r="B44" s="45" t="s">
        <v>208</v>
      </c>
      <c r="C44" s="41" t="s">
        <v>1</v>
      </c>
      <c r="D44" s="41">
        <v>10</v>
      </c>
      <c r="E44" s="42"/>
      <c r="F44" s="43"/>
    </row>
    <row r="45" spans="1:6" ht="15.75" x14ac:dyDescent="0.25">
      <c r="A45" s="51">
        <v>34</v>
      </c>
      <c r="B45" s="44" t="s">
        <v>209</v>
      </c>
      <c r="C45" s="41" t="s">
        <v>1</v>
      </c>
      <c r="D45" s="46">
        <v>2</v>
      </c>
      <c r="E45" s="42"/>
      <c r="F45" s="43"/>
    </row>
    <row r="46" spans="1:6" ht="15.75" x14ac:dyDescent="0.25">
      <c r="A46" s="51">
        <v>35</v>
      </c>
      <c r="B46" s="45" t="s">
        <v>210</v>
      </c>
      <c r="C46" s="41" t="s">
        <v>1</v>
      </c>
      <c r="D46" s="49">
        <v>4</v>
      </c>
      <c r="E46" s="42"/>
      <c r="F46" s="43"/>
    </row>
    <row r="47" spans="1:6" ht="15.75" x14ac:dyDescent="0.25">
      <c r="A47" s="51">
        <v>36</v>
      </c>
      <c r="B47" s="45" t="s">
        <v>211</v>
      </c>
      <c r="C47" s="41" t="s">
        <v>1</v>
      </c>
      <c r="D47" s="41">
        <v>6</v>
      </c>
      <c r="E47" s="42"/>
      <c r="F47" s="43"/>
    </row>
    <row r="48" spans="1:6" ht="15.75" x14ac:dyDescent="0.25">
      <c r="A48" s="51">
        <v>37</v>
      </c>
      <c r="B48" s="45" t="s">
        <v>212</v>
      </c>
      <c r="C48" s="41" t="s">
        <v>1</v>
      </c>
      <c r="D48" s="41">
        <v>6</v>
      </c>
      <c r="E48" s="42"/>
      <c r="F48" s="43"/>
    </row>
    <row r="49" spans="1:6" ht="15.75" x14ac:dyDescent="0.25">
      <c r="A49" s="41">
        <v>38</v>
      </c>
      <c r="B49" s="45" t="s">
        <v>213</v>
      </c>
      <c r="C49" s="41" t="s">
        <v>1</v>
      </c>
      <c r="D49" s="41">
        <v>6</v>
      </c>
      <c r="E49" s="42"/>
      <c r="F49" s="43"/>
    </row>
    <row r="50" spans="1:6" ht="15.75" x14ac:dyDescent="0.25">
      <c r="A50" s="51">
        <v>39</v>
      </c>
      <c r="B50" s="45" t="s">
        <v>214</v>
      </c>
      <c r="C50" s="41" t="s">
        <v>1</v>
      </c>
      <c r="D50" s="41">
        <v>6</v>
      </c>
      <c r="E50" s="42"/>
      <c r="F50" s="43"/>
    </row>
    <row r="51" spans="1:6" ht="15.75" x14ac:dyDescent="0.25">
      <c r="A51" s="51">
        <v>40</v>
      </c>
      <c r="B51" s="45" t="s">
        <v>215</v>
      </c>
      <c r="C51" s="41" t="s">
        <v>1</v>
      </c>
      <c r="D51" s="41">
        <v>10</v>
      </c>
      <c r="E51" s="42"/>
      <c r="F51" s="43"/>
    </row>
    <row r="52" spans="1:6" ht="15.75" x14ac:dyDescent="0.25">
      <c r="A52" s="51">
        <v>41</v>
      </c>
      <c r="B52" s="44" t="s">
        <v>216</v>
      </c>
      <c r="C52" s="41" t="s">
        <v>1</v>
      </c>
      <c r="D52" s="41">
        <v>2</v>
      </c>
      <c r="E52" s="42"/>
      <c r="F52" s="43"/>
    </row>
    <row r="53" spans="1:6" ht="15.75" x14ac:dyDescent="0.25">
      <c r="A53" s="51">
        <v>42</v>
      </c>
      <c r="B53" s="50" t="s">
        <v>217</v>
      </c>
      <c r="C53" s="41" t="s">
        <v>1</v>
      </c>
      <c r="D53" s="41">
        <v>2</v>
      </c>
      <c r="E53" s="42"/>
      <c r="F53" s="43"/>
    </row>
    <row r="54" spans="1:6" ht="15.75" x14ac:dyDescent="0.25">
      <c r="A54" s="41">
        <v>43</v>
      </c>
      <c r="B54" s="45" t="s">
        <v>218</v>
      </c>
      <c r="C54" s="41" t="s">
        <v>1</v>
      </c>
      <c r="D54" s="41">
        <v>2</v>
      </c>
      <c r="E54" s="42"/>
      <c r="F54" s="43"/>
    </row>
    <row r="55" spans="1:6" ht="15.75" x14ac:dyDescent="0.25">
      <c r="A55" s="51">
        <v>44</v>
      </c>
      <c r="B55" s="45" t="s">
        <v>21</v>
      </c>
      <c r="C55" s="41" t="s">
        <v>1</v>
      </c>
      <c r="D55" s="41">
        <v>4</v>
      </c>
      <c r="E55" s="42"/>
      <c r="F55" s="43"/>
    </row>
    <row r="56" spans="1:6" ht="15.75" x14ac:dyDescent="0.25">
      <c r="A56" s="51">
        <v>45</v>
      </c>
      <c r="B56" s="45" t="s">
        <v>219</v>
      </c>
      <c r="C56" s="41" t="s">
        <v>1</v>
      </c>
      <c r="D56" s="41">
        <v>4</v>
      </c>
      <c r="E56" s="42"/>
      <c r="F56" s="43"/>
    </row>
    <row r="57" spans="1:6" ht="15.75" x14ac:dyDescent="0.25">
      <c r="A57" s="51">
        <v>46</v>
      </c>
      <c r="B57" s="45" t="s">
        <v>220</v>
      </c>
      <c r="C57" s="41" t="s">
        <v>1</v>
      </c>
      <c r="D57" s="41">
        <v>4</v>
      </c>
      <c r="E57" s="42"/>
      <c r="F57" s="43"/>
    </row>
    <row r="58" spans="1:6" ht="15.75" x14ac:dyDescent="0.25">
      <c r="A58" s="51">
        <v>47</v>
      </c>
      <c r="B58" s="45" t="s">
        <v>221</v>
      </c>
      <c r="C58" s="41" t="s">
        <v>1</v>
      </c>
      <c r="D58" s="41">
        <v>4</v>
      </c>
      <c r="E58" s="42"/>
      <c r="F58" s="43"/>
    </row>
    <row r="59" spans="1:6" ht="15.75" x14ac:dyDescent="0.25">
      <c r="A59" s="41">
        <v>48</v>
      </c>
      <c r="B59" s="45" t="s">
        <v>222</v>
      </c>
      <c r="C59" s="41" t="s">
        <v>1</v>
      </c>
      <c r="D59" s="41">
        <v>4</v>
      </c>
      <c r="E59" s="42"/>
      <c r="F59" s="43"/>
    </row>
    <row r="60" spans="1:6" ht="15.75" x14ac:dyDescent="0.25">
      <c r="A60" s="51">
        <v>49</v>
      </c>
      <c r="B60" s="45" t="s">
        <v>223</v>
      </c>
      <c r="C60" s="41" t="s">
        <v>1</v>
      </c>
      <c r="D60" s="41">
        <v>4</v>
      </c>
      <c r="E60" s="42"/>
      <c r="F60" s="43"/>
    </row>
    <row r="61" spans="1:6" ht="15.75" x14ac:dyDescent="0.25">
      <c r="A61" s="51">
        <v>50</v>
      </c>
      <c r="B61" s="45" t="s">
        <v>224</v>
      </c>
      <c r="C61" s="41" t="s">
        <v>1</v>
      </c>
      <c r="D61" s="41">
        <v>2</v>
      </c>
      <c r="E61" s="42"/>
      <c r="F61" s="43"/>
    </row>
    <row r="62" spans="1:6" ht="15.75" x14ac:dyDescent="0.25">
      <c r="A62" s="51">
        <v>51</v>
      </c>
      <c r="B62" s="45" t="s">
        <v>225</v>
      </c>
      <c r="C62" s="41" t="s">
        <v>1</v>
      </c>
      <c r="D62" s="41">
        <v>2</v>
      </c>
      <c r="E62" s="42"/>
      <c r="F62" s="43"/>
    </row>
    <row r="63" spans="1:6" ht="15.75" x14ac:dyDescent="0.25">
      <c r="A63" s="51">
        <v>52</v>
      </c>
      <c r="B63" s="45" t="s">
        <v>226</v>
      </c>
      <c r="C63" s="41" t="s">
        <v>1</v>
      </c>
      <c r="D63" s="41">
        <v>4</v>
      </c>
      <c r="E63" s="42"/>
      <c r="F63" s="43"/>
    </row>
    <row r="64" spans="1:6" ht="15.75" x14ac:dyDescent="0.25">
      <c r="A64" s="41">
        <v>53</v>
      </c>
      <c r="B64" s="45" t="s">
        <v>227</v>
      </c>
      <c r="C64" s="41" t="s">
        <v>1</v>
      </c>
      <c r="D64" s="41">
        <v>2</v>
      </c>
      <c r="E64" s="42"/>
      <c r="F64" s="43"/>
    </row>
    <row r="65" spans="1:6" ht="15.75" x14ac:dyDescent="0.25">
      <c r="A65" s="51">
        <v>54</v>
      </c>
      <c r="B65" s="45" t="s">
        <v>228</v>
      </c>
      <c r="C65" s="41" t="s">
        <v>1</v>
      </c>
      <c r="D65" s="41">
        <v>2</v>
      </c>
      <c r="E65" s="42"/>
      <c r="F65" s="43"/>
    </row>
    <row r="66" spans="1:6" ht="15.75" x14ac:dyDescent="0.25">
      <c r="A66" s="51">
        <v>55</v>
      </c>
      <c r="B66" s="45" t="s">
        <v>229</v>
      </c>
      <c r="C66" s="41" t="s">
        <v>1</v>
      </c>
      <c r="D66" s="41">
        <v>2</v>
      </c>
      <c r="E66" s="42"/>
      <c r="F66" s="43"/>
    </row>
    <row r="67" spans="1:6" ht="15.75" x14ac:dyDescent="0.25">
      <c r="A67" s="51">
        <v>56</v>
      </c>
      <c r="B67" s="45" t="s">
        <v>230</v>
      </c>
      <c r="C67" s="41" t="s">
        <v>1</v>
      </c>
      <c r="D67" s="41">
        <v>2</v>
      </c>
      <c r="E67" s="42"/>
      <c r="F67" s="43"/>
    </row>
    <row r="68" spans="1:6" ht="15.75" x14ac:dyDescent="0.25">
      <c r="A68" s="51">
        <v>57</v>
      </c>
      <c r="B68" s="45" t="s">
        <v>231</v>
      </c>
      <c r="C68" s="41" t="s">
        <v>1</v>
      </c>
      <c r="D68" s="41">
        <v>2</v>
      </c>
      <c r="E68" s="42"/>
      <c r="F68" s="43"/>
    </row>
    <row r="69" spans="1:6" ht="15.75" x14ac:dyDescent="0.25">
      <c r="A69" s="41">
        <v>58</v>
      </c>
      <c r="B69" s="45" t="s">
        <v>232</v>
      </c>
      <c r="C69" s="41" t="s">
        <v>1</v>
      </c>
      <c r="D69" s="41">
        <v>2</v>
      </c>
      <c r="E69" s="42"/>
      <c r="F69" s="43"/>
    </row>
    <row r="70" spans="1:6" ht="15.75" x14ac:dyDescent="0.25">
      <c r="A70" s="51">
        <v>59</v>
      </c>
      <c r="B70" s="45" t="s">
        <v>233</v>
      </c>
      <c r="C70" s="41" t="s">
        <v>1</v>
      </c>
      <c r="D70" s="41">
        <v>2</v>
      </c>
      <c r="E70" s="42"/>
      <c r="F70" s="43"/>
    </row>
    <row r="71" spans="1:6" ht="15.75" x14ac:dyDescent="0.25">
      <c r="A71" s="51">
        <v>60</v>
      </c>
      <c r="B71" s="45" t="s">
        <v>234</v>
      </c>
      <c r="C71" s="41" t="s">
        <v>1</v>
      </c>
      <c r="D71" s="41">
        <v>6</v>
      </c>
      <c r="E71" s="42"/>
      <c r="F71" s="43"/>
    </row>
    <row r="72" spans="1:6" ht="15.75" x14ac:dyDescent="0.25">
      <c r="A72" s="51">
        <v>61</v>
      </c>
      <c r="B72" s="45" t="s">
        <v>235</v>
      </c>
      <c r="C72" s="41" t="s">
        <v>1</v>
      </c>
      <c r="D72" s="41">
        <v>6</v>
      </c>
      <c r="E72" s="42"/>
      <c r="F72" s="43"/>
    </row>
    <row r="73" spans="1:6" ht="15.75" x14ac:dyDescent="0.25">
      <c r="A73" s="51">
        <v>62</v>
      </c>
      <c r="B73" s="45" t="s">
        <v>236</v>
      </c>
      <c r="C73" s="41" t="s">
        <v>1</v>
      </c>
      <c r="D73" s="41">
        <v>4</v>
      </c>
      <c r="E73" s="42"/>
      <c r="F73" s="43"/>
    </row>
    <row r="74" spans="1:6" ht="15.75" x14ac:dyDescent="0.25">
      <c r="A74" s="41">
        <v>63</v>
      </c>
      <c r="B74" s="45" t="s">
        <v>237</v>
      </c>
      <c r="C74" s="41" t="s">
        <v>1</v>
      </c>
      <c r="D74" s="41">
        <v>4</v>
      </c>
      <c r="E74" s="42"/>
      <c r="F74" s="43"/>
    </row>
    <row r="75" spans="1:6" ht="15.75" x14ac:dyDescent="0.25">
      <c r="A75" s="51">
        <v>64</v>
      </c>
      <c r="B75" s="45" t="s">
        <v>238</v>
      </c>
      <c r="C75" s="41" t="s">
        <v>1</v>
      </c>
      <c r="D75" s="41">
        <v>4</v>
      </c>
      <c r="E75" s="42"/>
      <c r="F75" s="43"/>
    </row>
    <row r="76" spans="1:6" ht="15.75" x14ac:dyDescent="0.25">
      <c r="A76" s="51">
        <v>65</v>
      </c>
      <c r="B76" s="45" t="s">
        <v>239</v>
      </c>
      <c r="C76" s="41" t="s">
        <v>1</v>
      </c>
      <c r="D76" s="41">
        <v>2</v>
      </c>
      <c r="E76" s="42"/>
      <c r="F76" s="43"/>
    </row>
    <row r="77" spans="1:6" ht="15.75" x14ac:dyDescent="0.25">
      <c r="A77" s="51">
        <v>66</v>
      </c>
      <c r="B77" s="45" t="s">
        <v>240</v>
      </c>
      <c r="C77" s="41" t="s">
        <v>1</v>
      </c>
      <c r="D77" s="41">
        <v>2</v>
      </c>
      <c r="E77" s="42"/>
      <c r="F77" s="43"/>
    </row>
    <row r="78" spans="1:6" ht="15.75" x14ac:dyDescent="0.25">
      <c r="A78" s="51">
        <v>67</v>
      </c>
      <c r="B78" s="45" t="s">
        <v>241</v>
      </c>
      <c r="C78" s="41" t="s">
        <v>1</v>
      </c>
      <c r="D78" s="41">
        <v>4</v>
      </c>
      <c r="E78" s="42"/>
      <c r="F78" s="43"/>
    </row>
    <row r="79" spans="1:6" ht="15.75" x14ac:dyDescent="0.25">
      <c r="A79" s="41">
        <v>68</v>
      </c>
      <c r="B79" s="45" t="s">
        <v>242</v>
      </c>
      <c r="C79" s="41" t="s">
        <v>1</v>
      </c>
      <c r="D79" s="41">
        <v>4</v>
      </c>
      <c r="E79" s="42"/>
      <c r="F79" s="43"/>
    </row>
    <row r="80" spans="1:6" ht="15.75" x14ac:dyDescent="0.25">
      <c r="A80" s="51">
        <v>69</v>
      </c>
      <c r="B80" s="44" t="s">
        <v>243</v>
      </c>
      <c r="C80" s="41" t="s">
        <v>1</v>
      </c>
      <c r="D80" s="46">
        <v>4</v>
      </c>
      <c r="E80" s="42"/>
      <c r="F80" s="43"/>
    </row>
    <row r="81" spans="1:6" ht="15.75" x14ac:dyDescent="0.25">
      <c r="A81" s="51">
        <v>70</v>
      </c>
      <c r="B81" s="45" t="s">
        <v>244</v>
      </c>
      <c r="C81" s="41" t="s">
        <v>1</v>
      </c>
      <c r="D81" s="41">
        <v>2</v>
      </c>
      <c r="E81" s="42"/>
      <c r="F81" s="43"/>
    </row>
    <row r="82" spans="1:6" ht="15.75" x14ac:dyDescent="0.25">
      <c r="A82" s="51">
        <v>71</v>
      </c>
      <c r="B82" s="45" t="s">
        <v>271</v>
      </c>
      <c r="C82" s="41" t="s">
        <v>1</v>
      </c>
      <c r="D82" s="41">
        <v>10</v>
      </c>
      <c r="E82" s="42"/>
      <c r="F82" s="43"/>
    </row>
    <row r="83" spans="1:6" ht="15.75" x14ac:dyDescent="0.25">
      <c r="A83" s="51">
        <v>72</v>
      </c>
      <c r="B83" s="45" t="s">
        <v>271</v>
      </c>
      <c r="C83" s="41" t="s">
        <v>1</v>
      </c>
      <c r="D83" s="41">
        <v>10</v>
      </c>
      <c r="E83" s="42"/>
      <c r="F83" s="43"/>
    </row>
    <row r="84" spans="1:6" ht="15.75" x14ac:dyDescent="0.25">
      <c r="A84" s="41">
        <v>73</v>
      </c>
      <c r="B84" s="45" t="s">
        <v>245</v>
      </c>
      <c r="C84" s="41" t="s">
        <v>1</v>
      </c>
      <c r="D84" s="41">
        <v>2</v>
      </c>
      <c r="E84" s="42"/>
      <c r="F84" s="43"/>
    </row>
    <row r="85" spans="1:6" ht="15.75" x14ac:dyDescent="0.25">
      <c r="A85" s="51">
        <v>74</v>
      </c>
      <c r="B85" s="45" t="s">
        <v>246</v>
      </c>
      <c r="C85" s="41" t="s">
        <v>1</v>
      </c>
      <c r="D85" s="41">
        <v>2</v>
      </c>
      <c r="E85" s="42"/>
      <c r="F85" s="43"/>
    </row>
    <row r="86" spans="1:6" ht="15.75" x14ac:dyDescent="0.25">
      <c r="A86" s="51">
        <v>75</v>
      </c>
      <c r="B86" s="45" t="s">
        <v>247</v>
      </c>
      <c r="C86" s="41" t="s">
        <v>1</v>
      </c>
      <c r="D86" s="41">
        <v>100</v>
      </c>
      <c r="E86" s="42"/>
      <c r="F86" s="43"/>
    </row>
    <row r="87" spans="1:6" ht="15.75" x14ac:dyDescent="0.25">
      <c r="A87" s="51">
        <v>76</v>
      </c>
      <c r="B87" s="45" t="s">
        <v>248</v>
      </c>
      <c r="C87" s="41" t="s">
        <v>1</v>
      </c>
      <c r="D87" s="41">
        <v>100</v>
      </c>
      <c r="E87" s="42"/>
      <c r="F87" s="43"/>
    </row>
    <row r="88" spans="1:6" ht="15.75" x14ac:dyDescent="0.25">
      <c r="A88" s="51">
        <v>77</v>
      </c>
      <c r="B88" s="45" t="s">
        <v>249</v>
      </c>
      <c r="C88" s="41" t="s">
        <v>1</v>
      </c>
      <c r="D88" s="41">
        <v>8</v>
      </c>
      <c r="E88" s="42"/>
      <c r="F88" s="43"/>
    </row>
    <row r="89" spans="1:6" ht="15.75" x14ac:dyDescent="0.25">
      <c r="A89" s="41">
        <v>78</v>
      </c>
      <c r="B89" s="45" t="s">
        <v>250</v>
      </c>
      <c r="C89" s="41" t="s">
        <v>1</v>
      </c>
      <c r="D89" s="41">
        <v>4</v>
      </c>
      <c r="E89" s="42"/>
      <c r="F89" s="43"/>
    </row>
    <row r="90" spans="1:6" ht="15.75" x14ac:dyDescent="0.25">
      <c r="A90" s="51">
        <v>79</v>
      </c>
      <c r="B90" s="45" t="s">
        <v>251</v>
      </c>
      <c r="C90" s="41" t="s">
        <v>1</v>
      </c>
      <c r="D90" s="41">
        <v>10</v>
      </c>
      <c r="E90" s="42"/>
      <c r="F90" s="43"/>
    </row>
    <row r="91" spans="1:6" ht="15.75" x14ac:dyDescent="0.25">
      <c r="A91" s="51">
        <v>80</v>
      </c>
      <c r="B91" s="45" t="s">
        <v>252</v>
      </c>
      <c r="C91" s="41" t="s">
        <v>1</v>
      </c>
      <c r="D91" s="41">
        <v>10</v>
      </c>
      <c r="E91" s="42"/>
      <c r="F91" s="43"/>
    </row>
    <row r="92" spans="1:6" ht="15.75" x14ac:dyDescent="0.25">
      <c r="A92" s="51">
        <v>81</v>
      </c>
      <c r="B92" s="45" t="s">
        <v>253</v>
      </c>
      <c r="C92" s="41" t="s">
        <v>1</v>
      </c>
      <c r="D92" s="41">
        <v>10</v>
      </c>
      <c r="E92" s="42"/>
      <c r="F92" s="43"/>
    </row>
    <row r="93" spans="1:6" ht="15.75" x14ac:dyDescent="0.25">
      <c r="A93" s="51">
        <v>82</v>
      </c>
      <c r="B93" s="45" t="s">
        <v>254</v>
      </c>
      <c r="C93" s="41" t="s">
        <v>1</v>
      </c>
      <c r="D93" s="41">
        <v>6</v>
      </c>
      <c r="E93" s="42"/>
      <c r="F93" s="43"/>
    </row>
    <row r="94" spans="1:6" ht="15.75" x14ac:dyDescent="0.25">
      <c r="A94" s="41">
        <v>83</v>
      </c>
      <c r="B94" s="45" t="s">
        <v>255</v>
      </c>
      <c r="C94" s="41" t="s">
        <v>1</v>
      </c>
      <c r="D94" s="41">
        <v>6</v>
      </c>
      <c r="E94" s="42"/>
      <c r="F94" s="43"/>
    </row>
    <row r="95" spans="1:6" ht="15.75" x14ac:dyDescent="0.25">
      <c r="A95" s="51">
        <v>84</v>
      </c>
      <c r="B95" s="45" t="s">
        <v>256</v>
      </c>
      <c r="C95" s="41" t="s">
        <v>1</v>
      </c>
      <c r="D95" s="41">
        <v>6</v>
      </c>
      <c r="E95" s="42"/>
      <c r="F95" s="43"/>
    </row>
    <row r="96" spans="1:6" ht="15.75" x14ac:dyDescent="0.25">
      <c r="A96" s="51">
        <v>85</v>
      </c>
      <c r="B96" s="45" t="s">
        <v>257</v>
      </c>
      <c r="C96" s="41" t="s">
        <v>1</v>
      </c>
      <c r="D96" s="41">
        <v>2</v>
      </c>
      <c r="E96" s="42"/>
      <c r="F96" s="43"/>
    </row>
    <row r="97" spans="1:6" ht="15.75" x14ac:dyDescent="0.25">
      <c r="A97" s="51">
        <v>86</v>
      </c>
      <c r="B97" s="45" t="s">
        <v>258</v>
      </c>
      <c r="C97" s="41" t="s">
        <v>1</v>
      </c>
      <c r="D97" s="41">
        <v>4</v>
      </c>
      <c r="E97" s="42"/>
      <c r="F97" s="43"/>
    </row>
    <row r="98" spans="1:6" ht="15.75" x14ac:dyDescent="0.25">
      <c r="A98" s="51">
        <v>87</v>
      </c>
      <c r="B98" s="45" t="s">
        <v>259</v>
      </c>
      <c r="C98" s="41" t="s">
        <v>1</v>
      </c>
      <c r="D98" s="41">
        <v>4</v>
      </c>
      <c r="E98" s="42"/>
      <c r="F98" s="43"/>
    </row>
    <row r="99" spans="1:6" ht="15.75" x14ac:dyDescent="0.25">
      <c r="A99" s="41">
        <v>88</v>
      </c>
      <c r="B99" s="45" t="s">
        <v>260</v>
      </c>
      <c r="C99" s="41" t="s">
        <v>1</v>
      </c>
      <c r="D99" s="41">
        <v>2</v>
      </c>
      <c r="E99" s="42"/>
      <c r="F99" s="43"/>
    </row>
    <row r="100" spans="1:6" ht="15.75" x14ac:dyDescent="0.25">
      <c r="A100" s="51">
        <v>89</v>
      </c>
      <c r="B100" s="45" t="s">
        <v>261</v>
      </c>
      <c r="C100" s="41" t="s">
        <v>1</v>
      </c>
      <c r="D100" s="41">
        <v>2</v>
      </c>
      <c r="E100" s="42"/>
      <c r="F100" s="43"/>
    </row>
    <row r="101" spans="1:6" ht="15.75" x14ac:dyDescent="0.25">
      <c r="A101" s="51">
        <v>90</v>
      </c>
      <c r="B101" s="45" t="s">
        <v>262</v>
      </c>
      <c r="C101" s="41" t="s">
        <v>1</v>
      </c>
      <c r="D101" s="41">
        <v>2</v>
      </c>
      <c r="E101" s="42"/>
      <c r="F101" s="43"/>
    </row>
    <row r="102" spans="1:6" ht="15.75" x14ac:dyDescent="0.25">
      <c r="A102" s="51">
        <v>91</v>
      </c>
      <c r="B102" s="45" t="s">
        <v>263</v>
      </c>
      <c r="C102" s="41" t="s">
        <v>1</v>
      </c>
      <c r="D102" s="41">
        <v>6</v>
      </c>
      <c r="E102" s="42"/>
      <c r="F102" s="43"/>
    </row>
    <row r="103" spans="1:6" ht="15.75" x14ac:dyDescent="0.25">
      <c r="A103" s="51">
        <v>92</v>
      </c>
      <c r="B103" s="45" t="s">
        <v>264</v>
      </c>
      <c r="C103" s="41" t="s">
        <v>1</v>
      </c>
      <c r="D103" s="41">
        <v>6</v>
      </c>
      <c r="E103" s="42"/>
      <c r="F103" s="43"/>
    </row>
    <row r="104" spans="1:6" ht="15.75" x14ac:dyDescent="0.25">
      <c r="A104" s="41">
        <v>93</v>
      </c>
      <c r="B104" s="45" t="s">
        <v>265</v>
      </c>
      <c r="C104" s="41" t="s">
        <v>1</v>
      </c>
      <c r="D104" s="41">
        <v>2</v>
      </c>
      <c r="E104" s="42"/>
      <c r="F104" s="43"/>
    </row>
    <row r="105" spans="1:6" ht="15.75" x14ac:dyDescent="0.25">
      <c r="A105" s="51">
        <v>94</v>
      </c>
      <c r="B105" s="45" t="s">
        <v>272</v>
      </c>
      <c r="C105" s="41" t="s">
        <v>1</v>
      </c>
      <c r="D105" s="41">
        <v>100</v>
      </c>
      <c r="E105" s="42"/>
      <c r="F105" s="43"/>
    </row>
    <row r="106" spans="1:6" ht="16.5" thickBot="1" x14ac:dyDescent="0.3">
      <c r="A106" s="51">
        <v>95</v>
      </c>
      <c r="B106" s="60" t="s">
        <v>266</v>
      </c>
      <c r="C106" s="59" t="s">
        <v>1</v>
      </c>
      <c r="D106" s="41">
        <v>2</v>
      </c>
      <c r="E106" s="53"/>
      <c r="F106" s="52"/>
    </row>
    <row r="107" spans="1:6" ht="23.25" x14ac:dyDescent="0.35">
      <c r="A107" s="61"/>
      <c r="B107" s="62"/>
      <c r="C107" s="63"/>
      <c r="D107" s="58"/>
      <c r="E107" s="54" t="s">
        <v>273</v>
      </c>
      <c r="F107" s="55">
        <f>SUBTOTAL(109,F12:F106)</f>
        <v>0</v>
      </c>
    </row>
    <row r="108" spans="1:6" x14ac:dyDescent="0.25">
      <c r="A108" s="64"/>
      <c r="B108" s="65"/>
      <c r="C108" s="65"/>
      <c r="D108" s="66"/>
      <c r="E108" s="67" t="s">
        <v>274</v>
      </c>
      <c r="F108" s="68">
        <f>(F107*20%)</f>
        <v>0</v>
      </c>
    </row>
    <row r="109" spans="1:6" ht="15.75" thickBot="1" x14ac:dyDescent="0.3">
      <c r="E109" s="56" t="s">
        <v>275</v>
      </c>
      <c r="F109" s="57">
        <f>SUM(F107:F108)</f>
        <v>0</v>
      </c>
    </row>
    <row r="110" spans="1:6" x14ac:dyDescent="0.25">
      <c r="C110" s="26"/>
    </row>
    <row r="111" spans="1:6" x14ac:dyDescent="0.25">
      <c r="A111" s="79" t="s">
        <v>180</v>
      </c>
      <c r="B111" s="80"/>
      <c r="C111" s="80"/>
      <c r="D111" s="80"/>
      <c r="E111" s="80"/>
      <c r="F111" s="80"/>
    </row>
    <row r="112" spans="1:6" x14ac:dyDescent="0.25">
      <c r="A112" s="80"/>
      <c r="B112" s="80"/>
      <c r="C112" s="80"/>
      <c r="D112" s="80"/>
      <c r="E112" s="80"/>
      <c r="F112" s="80"/>
    </row>
    <row r="113" spans="1:6" x14ac:dyDescent="0.25">
      <c r="A113" s="80"/>
      <c r="B113" s="80"/>
      <c r="C113" s="80"/>
      <c r="D113" s="80"/>
      <c r="E113" s="80"/>
      <c r="F113" s="80"/>
    </row>
    <row r="114" spans="1:6" x14ac:dyDescent="0.25">
      <c r="A114" s="80"/>
      <c r="B114" s="80"/>
      <c r="C114" s="80"/>
      <c r="D114" s="80"/>
      <c r="E114" s="80"/>
      <c r="F114" s="80"/>
    </row>
    <row r="115" spans="1:6" x14ac:dyDescent="0.25">
      <c r="A115" s="80"/>
      <c r="B115" s="80"/>
      <c r="C115" s="80"/>
      <c r="D115" s="80"/>
      <c r="E115" s="80"/>
      <c r="F115" s="80"/>
    </row>
  </sheetData>
  <mergeCells count="5">
    <mergeCell ref="A7:F7"/>
    <mergeCell ref="A8:F8"/>
    <mergeCell ref="A1:A5"/>
    <mergeCell ref="A6:F6"/>
    <mergeCell ref="A111:F11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2026-07-25T14:43:07Z</dcterms:modified>
</cp:coreProperties>
</file>