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OS 1-2026 AIN TAZITOUNTE\"/>
    </mc:Choice>
  </mc:AlternateContent>
  <bookViews>
    <workbookView xWindow="0" yWindow="0" windowWidth="7470" windowHeight="2745"/>
  </bookViews>
  <sheets>
    <sheet name="B.P.D.E." sheetId="3" r:id="rId1"/>
  </sheets>
  <definedNames>
    <definedName name="_xlnm.Print_Area" localSheetId="0">B.P.D.E.!$A$2:$F$112</definedName>
  </definedNames>
  <calcPr calcId="152511"/>
</workbook>
</file>

<file path=xl/calcChain.xml><?xml version="1.0" encoding="utf-8"?>
<calcChain xmlns="http://schemas.openxmlformats.org/spreadsheetml/2006/main">
  <c r="E101" i="3" l="1"/>
  <c r="E97" i="3"/>
  <c r="E104" i="3" l="1"/>
  <c r="E99" i="3"/>
  <c r="E98" i="3"/>
  <c r="E100" i="3"/>
  <c r="E102" i="3"/>
  <c r="E105" i="3" l="1"/>
</calcChain>
</file>

<file path=xl/sharedStrings.xml><?xml version="1.0" encoding="utf-8"?>
<sst xmlns="http://schemas.openxmlformats.org/spreadsheetml/2006/main" count="157" uniqueCount="90">
  <si>
    <t>Total Hors T.V.A</t>
  </si>
  <si>
    <t>T.V.A (20%)</t>
  </si>
  <si>
    <t>U</t>
  </si>
  <si>
    <t>Fourniture et pose du câblage des panneaux solaires , câblage du coffret de protection vers le variateur et toute accessoire pour le bon fonctionnement</t>
  </si>
  <si>
    <t>Ens</t>
  </si>
  <si>
    <t>Installation et mise en marche</t>
  </si>
  <si>
    <t>Désignations des prestations</t>
  </si>
  <si>
    <t>Quantité</t>
  </si>
  <si>
    <t>Total (en chiffres)</t>
  </si>
  <si>
    <t>5=3x4</t>
  </si>
  <si>
    <t>TOTAL T.T.C</t>
  </si>
  <si>
    <t>Prix unitaire en dirhams (H.T) en chiffres</t>
  </si>
  <si>
    <t xml:space="preserve">Fourniture et pose du support pour modules photovoltaïques y compris toutes sujétions </t>
  </si>
  <si>
    <t xml:space="preserve">RECAPITULATION </t>
  </si>
  <si>
    <t>Fourniture, transport à pieds d'œuvre et pose de  variateur  triphasé DC/AC y compris coffret avec accessoires de protection, équipement et système complet de régulation et en toute sécurité</t>
  </si>
  <si>
    <t>N° du prix</t>
  </si>
  <si>
    <t>Unité de mesure ou de compte 2</t>
  </si>
  <si>
    <t>Unité de mesure ou de compte  2</t>
  </si>
  <si>
    <r>
      <rPr>
        <b/>
        <u/>
        <sz val="11"/>
        <color theme="1"/>
        <rFont val="Arial Narrow"/>
        <family val="2"/>
      </rPr>
      <t>OBJET</t>
    </r>
    <r>
      <rPr>
        <b/>
        <sz val="11"/>
        <color theme="1"/>
        <rFont val="Arial Narrow"/>
        <family val="2"/>
      </rPr>
      <t xml:space="preserve"> : construction et equipement d'une station de pompage revelage et pompage au douar imi-ouanziz
      </t>
    </r>
  </si>
  <si>
    <t xml:space="preserve">Remblais ou évacuation des déblais </t>
  </si>
  <si>
    <t xml:space="preserve">Béton de propreté </t>
  </si>
  <si>
    <t xml:space="preserve">installation des plaques d'énergie solaire </t>
  </si>
  <si>
    <t>construction d'un château semi enteree</t>
  </si>
  <si>
    <t xml:space="preserve">fourniture et installation d'une pompe </t>
  </si>
  <si>
    <t xml:space="preserve"> ML </t>
  </si>
  <si>
    <t>Fournitrure et mise en place de cable électrique qui relie l'armoire de commande et la pompe électrique</t>
  </si>
  <si>
    <t>Total  hors TVA</t>
  </si>
  <si>
    <t>MONTANT DE LA TVA</t>
  </si>
  <si>
    <t xml:space="preserve">TOTAL  Y/C TVA </t>
  </si>
  <si>
    <t xml:space="preserve">fourniture  transport et pose des canalisations </t>
  </si>
  <si>
    <t>ML</t>
  </si>
  <si>
    <t>Fourniture et pose de panneaux photovoltaïques de 550 Wc</t>
  </si>
  <si>
    <t>Béton armé dosé à 350 Kg /m3 y compris acier</t>
  </si>
  <si>
    <t>Trappe en tôle de 4 mm de 0,80x0,80</t>
  </si>
  <si>
    <r>
      <rPr>
        <b/>
        <u/>
        <sz val="11"/>
        <color theme="1"/>
        <rFont val="Arial Narrow"/>
        <family val="2"/>
      </rPr>
      <t>OBJET</t>
    </r>
    <r>
      <rPr>
        <b/>
        <sz val="11"/>
        <color theme="1"/>
        <rFont val="Arial Narrow"/>
        <family val="2"/>
      </rPr>
      <t xml:space="preserve"> : 
Equipement puits au douar Aoussir et douar Timssal par des plaques d’énergie  solaire
      </t>
    </r>
  </si>
  <si>
    <t>BORDEREAU DES PRIX N° 1</t>
  </si>
  <si>
    <t>MONTANT TTC</t>
  </si>
  <si>
    <t>TOTAL  DU BORDEREAU DES PRIX N° 1</t>
  </si>
  <si>
    <t>BORDEREAU DES PRIX N° 2</t>
  </si>
  <si>
    <t>TOTAL  DU BORDEREAU DES PRIX N° 2</t>
  </si>
  <si>
    <t>TOTAL  GENERAL  DU BORDEREAU DES PRIX N° 1 ET  2</t>
  </si>
  <si>
    <t>A -construction d'un château semi enteree</t>
  </si>
  <si>
    <t>A-1</t>
  </si>
  <si>
    <t>A-2</t>
  </si>
  <si>
    <t>A-3</t>
  </si>
  <si>
    <t>A-4</t>
  </si>
  <si>
    <t>A-5</t>
  </si>
  <si>
    <t>fourniture et l’installation d’une pompe électrique de Q= 10 m3/h, HMT= 260ml U = 380 V en circuit triphasé.</t>
  </si>
  <si>
    <t xml:space="preserve">B -fourniture et installation d'une pompe </t>
  </si>
  <si>
    <t>B -1</t>
  </si>
  <si>
    <t>B -2</t>
  </si>
  <si>
    <t xml:space="preserve">C- installation des plaques d'énergie solaire </t>
  </si>
  <si>
    <t>C-1</t>
  </si>
  <si>
    <t>C-2</t>
  </si>
  <si>
    <t>C-3</t>
  </si>
  <si>
    <t>C-4</t>
  </si>
  <si>
    <t>C-5</t>
  </si>
  <si>
    <t xml:space="preserve">D- fourniture  transport et pose des canalisations </t>
  </si>
  <si>
    <t>D-1</t>
  </si>
  <si>
    <t xml:space="preserve">Fourniture, transport et pose des conduites en polyéthylène </t>
  </si>
  <si>
    <t xml:space="preserve">A- Installation des plaques d'énergie solaire </t>
  </si>
  <si>
    <t>Fouilles en terrain de toute nature</t>
  </si>
  <si>
    <t>M3</t>
  </si>
  <si>
    <t>Maçonnerie de moellon en fondation et elevation</t>
  </si>
  <si>
    <t>Béton armé dosé à 400 Kg /m3 y compris acier</t>
  </si>
  <si>
    <t>M2</t>
  </si>
  <si>
    <t>Herissonnage de 20 cm</t>
  </si>
  <si>
    <t>Forme de pente ep  0,12 y/c acier</t>
  </si>
  <si>
    <t>Chape de lissage</t>
  </si>
  <si>
    <t>Enduit ordinaire</t>
  </si>
  <si>
    <t>cuvellage</t>
  </si>
  <si>
    <t>Peinture vinylique sur  enduit de ciment</t>
  </si>
  <si>
    <t>Peinture à huile sur ferronerie</t>
  </si>
  <si>
    <t xml:space="preserve"> Echelle interne d'accés à la cuve en tube galvanisé  O3/4"</t>
  </si>
  <si>
    <t xml:space="preserve">MONTANT HORS TVA </t>
  </si>
  <si>
    <t>MONTANT DE LA TVA 20%</t>
  </si>
  <si>
    <t xml:space="preserve">MONTANT TTC 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</si>
  <si>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</si>
  <si>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</si>
  <si>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</si>
  <si>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</si>
  <si>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</si>
  <si>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</si>
  <si>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</si>
  <si>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</si>
  <si>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</si>
  <si>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</si>
  <si>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 xml:space="preserve">BORDEREAU DES PRIX N° 2- DETAIL ESTIMATIF 
</t>
  </si>
  <si>
    <t xml:space="preserve">                 Arrete le present bordereau  des prix -detail estimatif a la somme de : </t>
  </si>
  <si>
    <t xml:space="preserve">BORDEREAU DES PRIX N° 1- DETAIL ESTIMATIF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</si>
</sst>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b/>
      <u/>
      <sz val="20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11"/>
      <name val="Arial Narrow"/>
      <family val="2"/>
    </font>
    <font>
      <b/>
      <u/>
      <sz val="22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4"/>
      <name val="Arial Narrow"/>
      <family val="2"/>
    </font>
    <font>
      <b/>
      <sz val="11"/>
      <name val="Arial Narrow"/>
      <family val="2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</cellStyleXfs>
  <cellXfs count="98">
    <xf numFmtId="0" fontId="0" fillId="0" borderId="0" xfId="0"/>
    <xf numFmtId="0" fontId="9" fillId="2" borderId="8" xfId="3" applyFont="1" applyFill="1" applyBorder="1" applyAlignment="1">
      <alignment horizontal="center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4" fontId="7" fillId="0" borderId="0" xfId="0" applyNumberFormat="1" applyFont="1"/>
    <xf numFmtId="0" fontId="7" fillId="0" borderId="0" xfId="0" applyFont="1" applyAlignment="1">
      <alignment wrapText="1"/>
    </xf>
    <xf numFmtId="0" fontId="2" fillId="0" borderId="0" xfId="0" applyFont="1"/>
    <xf numFmtId="0" fontId="12" fillId="2" borderId="2" xfId="3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Fill="1"/>
    <xf numFmtId="43" fontId="13" fillId="2" borderId="2" xfId="2" applyFont="1" applyFill="1" applyBorder="1" applyAlignment="1">
      <alignment horizontal="center" vertical="center" wrapText="1"/>
    </xf>
    <xf numFmtId="43" fontId="12" fillId="2" borderId="7" xfId="2" applyFont="1" applyFill="1" applyBorder="1" applyAlignment="1">
      <alignment horizontal="center" vertical="center" wrapText="1"/>
    </xf>
    <xf numFmtId="43" fontId="9" fillId="2" borderId="8" xfId="2" applyFont="1" applyFill="1" applyBorder="1" applyAlignment="1">
      <alignment horizontal="center" vertical="center" wrapText="1"/>
    </xf>
    <xf numFmtId="43" fontId="7" fillId="0" borderId="0" xfId="2" applyFont="1"/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11" xfId="2" applyNumberFormat="1" applyFont="1" applyBorder="1" applyAlignment="1">
      <alignment horizontal="center" vertical="center"/>
    </xf>
    <xf numFmtId="0" fontId="7" fillId="0" borderId="0" xfId="0" applyFont="1"/>
    <xf numFmtId="0" fontId="16" fillId="0" borderId="0" xfId="0" applyFont="1" applyAlignment="1">
      <alignment wrapText="1"/>
    </xf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3" fontId="7" fillId="0" borderId="0" xfId="0" applyNumberFormat="1" applyFont="1"/>
    <xf numFmtId="0" fontId="9" fillId="2" borderId="5" xfId="3" applyFont="1" applyFill="1" applyBorder="1" applyAlignment="1">
      <alignment horizontal="center" vertical="center" wrapText="1"/>
    </xf>
    <xf numFmtId="0" fontId="10" fillId="2" borderId="5" xfId="3" applyFont="1" applyFill="1" applyBorder="1" applyAlignment="1">
      <alignment horizontal="center" vertical="center" wrapText="1"/>
    </xf>
    <xf numFmtId="43" fontId="9" fillId="2" borderId="5" xfId="2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43" fontId="6" fillId="3" borderId="5" xfId="2" applyFont="1" applyFill="1" applyBorder="1" applyAlignment="1">
      <alignment horizontal="right" vertical="center"/>
    </xf>
    <xf numFmtId="0" fontId="12" fillId="2" borderId="17" xfId="3" applyFont="1" applyFill="1" applyBorder="1" applyAlignment="1">
      <alignment horizontal="center" vertical="center" wrapText="1"/>
    </xf>
    <xf numFmtId="43" fontId="13" fillId="2" borderId="17" xfId="2" applyFont="1" applyFill="1" applyBorder="1" applyAlignment="1">
      <alignment horizontal="center" vertical="center" wrapText="1"/>
    </xf>
    <xf numFmtId="43" fontId="12" fillId="2" borderId="5" xfId="2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vertical="center" wrapText="1"/>
    </xf>
    <xf numFmtId="2" fontId="7" fillId="0" borderId="19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2" fontId="14" fillId="0" borderId="11" xfId="0" applyNumberFormat="1" applyFont="1" applyBorder="1" applyAlignment="1">
      <alignment horizontal="center" vertical="center" wrapText="1"/>
    </xf>
    <xf numFmtId="0" fontId="12" fillId="2" borderId="20" xfId="3" applyFont="1" applyFill="1" applyBorder="1" applyAlignment="1">
      <alignment horizontal="center" vertical="center" wrapText="1"/>
    </xf>
    <xf numFmtId="43" fontId="13" fillId="2" borderId="20" xfId="2" applyFont="1" applyFill="1" applyBorder="1" applyAlignment="1">
      <alignment horizontal="center" vertical="center" wrapText="1"/>
    </xf>
    <xf numFmtId="43" fontId="12" fillId="2" borderId="21" xfId="2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vertical="center" wrapText="1"/>
    </xf>
    <xf numFmtId="0" fontId="7" fillId="0" borderId="0" xfId="0" applyFont="1" applyAlignment="1"/>
    <xf numFmtId="2" fontId="14" fillId="0" borderId="10" xfId="0" applyNumberFormat="1" applyFont="1" applyBorder="1" applyAlignment="1">
      <alignment horizontal="center" vertical="center" wrapText="1"/>
    </xf>
    <xf numFmtId="4" fontId="14" fillId="0" borderId="10" xfId="0" applyNumberFormat="1" applyFont="1" applyBorder="1" applyAlignment="1">
      <alignment horizontal="center" vertical="center" wrapText="1"/>
    </xf>
    <xf numFmtId="4" fontId="2" fillId="0" borderId="0" xfId="0" applyNumberFormat="1" applyFont="1"/>
    <xf numFmtId="0" fontId="14" fillId="0" borderId="10" xfId="0" applyFont="1" applyBorder="1" applyAlignment="1">
      <alignment horizontal="center" vertical="center" wrapText="1"/>
    </xf>
    <xf numFmtId="2" fontId="22" fillId="0" borderId="5" xfId="0" applyNumberFormat="1" applyFont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 applyBorder="1" applyAlignment="1">
      <alignment horizontal="center"/>
    </xf>
    <xf numFmtId="2" fontId="21" fillId="0" borderId="11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17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13" fillId="2" borderId="17" xfId="3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6" fillId="0" borderId="0" xfId="0" applyFont="1"/>
    <xf numFmtId="0" fontId="7" fillId="0" borderId="0" xfId="0" applyFont="1" applyAlignment="1">
      <alignment horizontal="center" wrapText="1"/>
    </xf>
    <xf numFmtId="0" fontId="19" fillId="0" borderId="1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3" fillId="2" borderId="20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6" fillId="2" borderId="20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</cellXfs>
  <cellStyles count="4">
    <cellStyle name="Milliers" xfId="2" builtinId="3"/>
    <cellStyle name="Milliers 2 2" xfId="1"/>
    <cellStyle name="Normal" xfId="0" builtinId="0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zoomScale="126" zoomScaleNormal="126" workbookViewId="0">
      <selection activeCell="I13" sqref="I13"/>
    </sheetView>
  </sheetViews>
  <sheetFormatPr baseColWidth="10" defaultColWidth="11.5703125" defaultRowHeight="16.5" x14ac:dyDescent="0.3"/>
  <cols>
    <col min="1" max="1" width="6" style="3" customWidth="1"/>
    <col min="2" max="2" width="44.28515625" style="6" customWidth="1"/>
    <col min="3" max="3" width="6.42578125" style="3" customWidth="1"/>
    <col min="4" max="4" width="8.7109375" style="3" customWidth="1"/>
    <col min="5" max="5" width="13.5703125" style="14" customWidth="1"/>
    <col min="6" max="6" width="16.5703125" style="14" customWidth="1"/>
    <col min="7" max="7" width="12.42578125" style="3" bestFit="1" customWidth="1"/>
    <col min="8" max="8" width="11.5703125" style="3"/>
    <col min="9" max="9" width="11.85546875" style="3" bestFit="1" customWidth="1"/>
    <col min="10" max="16384" width="11.5703125" style="3"/>
  </cols>
  <sheetData>
    <row r="1" spans="1:9" s="24" customFormat="1" ht="24" customHeight="1" x14ac:dyDescent="0.3">
      <c r="B1" s="6"/>
      <c r="E1" s="14"/>
      <c r="F1" s="14"/>
    </row>
    <row r="2" spans="1:9" ht="30" customHeight="1" x14ac:dyDescent="0.3">
      <c r="A2" s="72" t="s">
        <v>89</v>
      </c>
      <c r="B2" s="72"/>
      <c r="C2" s="72"/>
      <c r="D2" s="72"/>
      <c r="E2" s="72"/>
      <c r="F2" s="72"/>
    </row>
    <row r="3" spans="1:9" ht="28.5" customHeight="1" thickBot="1" x14ac:dyDescent="0.35">
      <c r="A3" s="97" t="s">
        <v>18</v>
      </c>
      <c r="B3" s="97"/>
      <c r="C3" s="97"/>
      <c r="D3" s="97"/>
      <c r="E3" s="97"/>
      <c r="F3" s="97"/>
    </row>
    <row r="4" spans="1:9" s="9" customFormat="1" ht="41.25" customHeight="1" x14ac:dyDescent="0.2">
      <c r="A4" s="73" t="s">
        <v>15</v>
      </c>
      <c r="B4" s="8" t="s">
        <v>6</v>
      </c>
      <c r="C4" s="75" t="s">
        <v>16</v>
      </c>
      <c r="D4" s="8" t="s">
        <v>7</v>
      </c>
      <c r="E4" s="11" t="s">
        <v>11</v>
      </c>
      <c r="F4" s="12" t="s">
        <v>8</v>
      </c>
    </row>
    <row r="5" spans="1:9" s="4" customFormat="1" ht="22.5" customHeight="1" x14ac:dyDescent="0.25">
      <c r="A5" s="74"/>
      <c r="B5" s="28">
        <v>1</v>
      </c>
      <c r="C5" s="76"/>
      <c r="D5" s="29">
        <v>3</v>
      </c>
      <c r="E5" s="30">
        <v>4</v>
      </c>
      <c r="F5" s="30" t="s">
        <v>9</v>
      </c>
    </row>
    <row r="6" spans="1:9" s="24" customFormat="1" ht="30" customHeight="1" x14ac:dyDescent="0.3">
      <c r="A6" s="59"/>
      <c r="B6" s="77" t="s">
        <v>41</v>
      </c>
      <c r="C6" s="77"/>
      <c r="D6" s="77"/>
      <c r="E6" s="77"/>
      <c r="F6" s="78"/>
      <c r="I6" s="60"/>
    </row>
    <row r="7" spans="1:9" s="24" customFormat="1" ht="30" customHeight="1" x14ac:dyDescent="0.3">
      <c r="A7" s="53" t="s">
        <v>42</v>
      </c>
      <c r="B7" s="19" t="s">
        <v>61</v>
      </c>
      <c r="C7" s="53" t="s">
        <v>62</v>
      </c>
      <c r="D7" s="53">
        <v>30</v>
      </c>
      <c r="E7" s="54"/>
      <c r="F7" s="54"/>
    </row>
    <row r="8" spans="1:9" s="24" customFormat="1" ht="30" customHeight="1" x14ac:dyDescent="0.3">
      <c r="A8" s="53" t="s">
        <v>43</v>
      </c>
      <c r="B8" s="19" t="s">
        <v>19</v>
      </c>
      <c r="C8" s="53" t="s">
        <v>62</v>
      </c>
      <c r="D8" s="53">
        <v>30</v>
      </c>
      <c r="E8" s="54"/>
      <c r="F8" s="54"/>
      <c r="I8" s="28"/>
    </row>
    <row r="9" spans="1:9" s="24" customFormat="1" ht="30" customHeight="1" x14ac:dyDescent="0.3">
      <c r="A9" s="53" t="s">
        <v>44</v>
      </c>
      <c r="B9" s="19" t="s">
        <v>20</v>
      </c>
      <c r="C9" s="53" t="s">
        <v>62</v>
      </c>
      <c r="D9" s="53">
        <v>2</v>
      </c>
      <c r="E9" s="54"/>
      <c r="F9" s="54"/>
    </row>
    <row r="10" spans="1:9" s="24" customFormat="1" ht="30" customHeight="1" x14ac:dyDescent="0.3">
      <c r="A10" s="53" t="s">
        <v>45</v>
      </c>
      <c r="B10" s="19" t="s">
        <v>63</v>
      </c>
      <c r="C10" s="53" t="s">
        <v>62</v>
      </c>
      <c r="D10" s="53">
        <v>7</v>
      </c>
      <c r="E10" s="54"/>
      <c r="F10" s="54"/>
    </row>
    <row r="11" spans="1:9" s="24" customFormat="1" ht="30" customHeight="1" x14ac:dyDescent="0.3">
      <c r="A11" s="53" t="s">
        <v>46</v>
      </c>
      <c r="B11" s="19" t="s">
        <v>64</v>
      </c>
      <c r="C11" s="53" t="s">
        <v>62</v>
      </c>
      <c r="D11" s="53">
        <v>11</v>
      </c>
      <c r="E11" s="54"/>
      <c r="F11" s="54"/>
    </row>
    <row r="12" spans="1:9" s="24" customFormat="1" ht="30" customHeight="1" x14ac:dyDescent="0.3">
      <c r="A12" s="53" t="s">
        <v>77</v>
      </c>
      <c r="B12" s="19" t="s">
        <v>32</v>
      </c>
      <c r="C12" s="53" t="s">
        <v>62</v>
      </c>
      <c r="D12" s="53">
        <v>2.5</v>
      </c>
      <c r="E12" s="54"/>
      <c r="F12" s="54"/>
    </row>
    <row r="13" spans="1:9" s="24" customFormat="1" ht="30" customHeight="1" x14ac:dyDescent="0.3">
      <c r="A13" s="53" t="s">
        <v>78</v>
      </c>
      <c r="B13" s="19" t="s">
        <v>66</v>
      </c>
      <c r="C13" s="53" t="s">
        <v>65</v>
      </c>
      <c r="D13" s="53">
        <v>9</v>
      </c>
      <c r="E13" s="54"/>
      <c r="F13" s="54"/>
    </row>
    <row r="14" spans="1:9" s="24" customFormat="1" ht="30" customHeight="1" x14ac:dyDescent="0.3">
      <c r="A14" s="53" t="s">
        <v>79</v>
      </c>
      <c r="B14" s="19" t="s">
        <v>67</v>
      </c>
      <c r="C14" s="53" t="s">
        <v>65</v>
      </c>
      <c r="D14" s="53">
        <v>9</v>
      </c>
      <c r="E14" s="54"/>
      <c r="F14" s="54"/>
    </row>
    <row r="15" spans="1:9" s="24" customFormat="1" ht="30" customHeight="1" x14ac:dyDescent="0.3">
      <c r="A15" s="53" t="s">
        <v>80</v>
      </c>
      <c r="B15" s="19" t="s">
        <v>68</v>
      </c>
      <c r="C15" s="53" t="s">
        <v>65</v>
      </c>
      <c r="D15" s="53">
        <v>9</v>
      </c>
      <c r="E15" s="54"/>
      <c r="F15" s="54"/>
    </row>
    <row r="16" spans="1:9" s="24" customFormat="1" ht="30" customHeight="1" x14ac:dyDescent="0.3">
      <c r="A16" s="53" t="s">
        <v>81</v>
      </c>
      <c r="B16" s="19" t="s">
        <v>69</v>
      </c>
      <c r="C16" s="53" t="s">
        <v>62</v>
      </c>
      <c r="D16" s="53">
        <v>50</v>
      </c>
      <c r="E16" s="54"/>
      <c r="F16" s="54"/>
    </row>
    <row r="17" spans="1:8" s="24" customFormat="1" ht="30" customHeight="1" x14ac:dyDescent="0.3">
      <c r="A17" s="53" t="s">
        <v>82</v>
      </c>
      <c r="B17" s="19" t="s">
        <v>70</v>
      </c>
      <c r="C17" s="53" t="s">
        <v>65</v>
      </c>
      <c r="D17" s="53">
        <v>55</v>
      </c>
      <c r="E17" s="54"/>
      <c r="F17" s="54"/>
    </row>
    <row r="18" spans="1:8" s="24" customFormat="1" ht="30.75" customHeight="1" x14ac:dyDescent="0.3">
      <c r="A18" s="53" t="s">
        <v>83</v>
      </c>
      <c r="B18" s="40" t="s">
        <v>71</v>
      </c>
      <c r="C18" s="53" t="s">
        <v>65</v>
      </c>
      <c r="D18" s="53">
        <v>50</v>
      </c>
      <c r="E18" s="54"/>
      <c r="F18" s="54"/>
    </row>
    <row r="19" spans="1:8" s="24" customFormat="1" ht="30.75" customHeight="1" x14ac:dyDescent="0.3">
      <c r="A19" s="53" t="s">
        <v>84</v>
      </c>
      <c r="B19" s="40" t="s">
        <v>72</v>
      </c>
      <c r="C19" s="53" t="s">
        <v>65</v>
      </c>
      <c r="D19" s="53">
        <v>2</v>
      </c>
      <c r="E19" s="54"/>
      <c r="F19" s="54"/>
    </row>
    <row r="20" spans="1:8" s="24" customFormat="1" ht="30.75" customHeight="1" x14ac:dyDescent="0.3">
      <c r="A20" s="53" t="s">
        <v>85</v>
      </c>
      <c r="B20" s="40" t="s">
        <v>33</v>
      </c>
      <c r="C20" s="53" t="s">
        <v>2</v>
      </c>
      <c r="D20" s="53">
        <v>1</v>
      </c>
      <c r="E20" s="54"/>
      <c r="F20" s="54"/>
    </row>
    <row r="21" spans="1:8" s="24" customFormat="1" ht="30.6" customHeight="1" x14ac:dyDescent="0.3">
      <c r="A21" s="53" t="s">
        <v>86</v>
      </c>
      <c r="B21" s="40" t="s">
        <v>73</v>
      </c>
      <c r="C21" s="53" t="s">
        <v>30</v>
      </c>
      <c r="D21" s="53">
        <v>3</v>
      </c>
      <c r="E21" s="54"/>
      <c r="F21" s="54"/>
    </row>
    <row r="22" spans="1:8" s="24" customFormat="1" ht="30.75" customHeight="1" x14ac:dyDescent="0.3">
      <c r="A22" s="19"/>
      <c r="B22" s="69" t="s">
        <v>74</v>
      </c>
      <c r="C22" s="70"/>
      <c r="D22" s="70"/>
      <c r="E22" s="71"/>
      <c r="F22" s="68"/>
    </row>
    <row r="23" spans="1:8" s="24" customFormat="1" ht="30.75" customHeight="1" x14ac:dyDescent="0.3">
      <c r="A23" s="19"/>
      <c r="B23" s="69" t="s">
        <v>75</v>
      </c>
      <c r="C23" s="70"/>
      <c r="D23" s="70"/>
      <c r="E23" s="71"/>
      <c r="F23" s="68"/>
    </row>
    <row r="24" spans="1:8" s="24" customFormat="1" ht="30.75" customHeight="1" x14ac:dyDescent="0.3">
      <c r="A24" s="19"/>
      <c r="B24" s="69" t="s">
        <v>76</v>
      </c>
      <c r="C24" s="70"/>
      <c r="D24" s="70"/>
      <c r="E24" s="71"/>
      <c r="F24" s="68"/>
    </row>
    <row r="25" spans="1:8" s="24" customFormat="1" ht="30.75" customHeight="1" thickBot="1" x14ac:dyDescent="0.35">
      <c r="A25" s="66"/>
      <c r="B25" s="66"/>
      <c r="C25" s="66"/>
      <c r="D25" s="67"/>
      <c r="E25" s="67"/>
      <c r="F25" s="65"/>
    </row>
    <row r="26" spans="1:8" s="24" customFormat="1" ht="36.75" customHeight="1" x14ac:dyDescent="0.3">
      <c r="A26" s="73" t="s">
        <v>15</v>
      </c>
      <c r="B26" s="8" t="s">
        <v>6</v>
      </c>
      <c r="C26" s="75" t="s">
        <v>16</v>
      </c>
      <c r="D26" s="8" t="s">
        <v>7</v>
      </c>
      <c r="E26" s="11" t="s">
        <v>11</v>
      </c>
      <c r="F26" s="12" t="s">
        <v>8</v>
      </c>
    </row>
    <row r="27" spans="1:8" s="24" customFormat="1" ht="42.75" customHeight="1" x14ac:dyDescent="0.3">
      <c r="A27" s="74"/>
      <c r="B27" s="28">
        <v>1</v>
      </c>
      <c r="C27" s="76"/>
      <c r="D27" s="29">
        <v>3</v>
      </c>
      <c r="E27" s="30">
        <v>4</v>
      </c>
      <c r="F27" s="30" t="s">
        <v>9</v>
      </c>
    </row>
    <row r="28" spans="1:8" s="24" customFormat="1" ht="30.75" customHeight="1" x14ac:dyDescent="0.3">
      <c r="B28" s="82" t="s">
        <v>48</v>
      </c>
      <c r="C28" s="82"/>
      <c r="D28" s="82"/>
      <c r="E28" s="82"/>
      <c r="F28" s="82"/>
    </row>
    <row r="29" spans="1:8" s="24" customFormat="1" ht="34.15" customHeight="1" x14ac:dyDescent="0.3">
      <c r="A29" s="32" t="s">
        <v>49</v>
      </c>
      <c r="B29" s="19" t="s">
        <v>47</v>
      </c>
      <c r="C29" s="53" t="s">
        <v>2</v>
      </c>
      <c r="D29" s="53">
        <v>1</v>
      </c>
      <c r="E29" s="54"/>
      <c r="F29" s="54"/>
      <c r="H29" s="52"/>
    </row>
    <row r="30" spans="1:8" s="24" customFormat="1" ht="30.75" customHeight="1" x14ac:dyDescent="0.3">
      <c r="A30" s="32" t="s">
        <v>50</v>
      </c>
      <c r="B30" s="17" t="s">
        <v>25</v>
      </c>
      <c r="C30" s="32" t="s">
        <v>24</v>
      </c>
      <c r="D30" s="32">
        <v>30</v>
      </c>
      <c r="E30" s="33"/>
      <c r="F30" s="33"/>
    </row>
    <row r="31" spans="1:8" s="24" customFormat="1" ht="30.75" customHeight="1" x14ac:dyDescent="0.3">
      <c r="A31" s="43"/>
      <c r="B31" s="70" t="s">
        <v>26</v>
      </c>
      <c r="C31" s="70"/>
      <c r="D31" s="70"/>
      <c r="E31" s="71"/>
      <c r="F31" s="68"/>
    </row>
    <row r="32" spans="1:8" s="24" customFormat="1" ht="30.75" customHeight="1" x14ac:dyDescent="0.3">
      <c r="A32" s="43"/>
      <c r="B32" s="70" t="s">
        <v>27</v>
      </c>
      <c r="C32" s="70"/>
      <c r="D32" s="70"/>
      <c r="E32" s="71"/>
      <c r="F32" s="68"/>
    </row>
    <row r="33" spans="1:10" s="24" customFormat="1" ht="30.75" customHeight="1" x14ac:dyDescent="0.3">
      <c r="A33" s="43"/>
      <c r="B33" s="70" t="s">
        <v>28</v>
      </c>
      <c r="C33" s="70"/>
      <c r="D33" s="70"/>
      <c r="E33" s="71"/>
      <c r="F33" s="68"/>
    </row>
    <row r="34" spans="1:10" s="24" customFormat="1" ht="30.75" customHeight="1" thickBot="1" x14ac:dyDescent="0.35">
      <c r="A34" s="31"/>
      <c r="B34" s="77"/>
      <c r="C34" s="91"/>
      <c r="D34" s="91"/>
      <c r="E34" s="91"/>
      <c r="F34" s="91"/>
    </row>
    <row r="35" spans="1:10" s="24" customFormat="1" ht="30.75" customHeight="1" x14ac:dyDescent="0.3">
      <c r="A35" s="73" t="s">
        <v>15</v>
      </c>
      <c r="B35" s="8" t="s">
        <v>6</v>
      </c>
      <c r="C35" s="75" t="s">
        <v>16</v>
      </c>
      <c r="D35" s="8" t="s">
        <v>7</v>
      </c>
      <c r="E35" s="11" t="s">
        <v>11</v>
      </c>
      <c r="F35" s="12" t="s">
        <v>8</v>
      </c>
    </row>
    <row r="36" spans="1:10" s="24" customFormat="1" ht="48.75" customHeight="1" x14ac:dyDescent="0.3">
      <c r="A36" s="74"/>
      <c r="B36" s="28">
        <v>1</v>
      </c>
      <c r="C36" s="76"/>
      <c r="D36" s="29">
        <v>3</v>
      </c>
      <c r="E36" s="30">
        <v>4</v>
      </c>
      <c r="F36" s="30" t="s">
        <v>9</v>
      </c>
    </row>
    <row r="37" spans="1:10" ht="34.15" customHeight="1" x14ac:dyDescent="0.3">
      <c r="B37" s="82" t="s">
        <v>51</v>
      </c>
      <c r="C37" s="82"/>
      <c r="D37" s="82"/>
      <c r="E37" s="82"/>
      <c r="F37" s="82"/>
    </row>
    <row r="38" spans="1:10" s="24" customFormat="1" ht="34.15" customHeight="1" thickBot="1" x14ac:dyDescent="0.35">
      <c r="A38" s="32" t="s">
        <v>52</v>
      </c>
      <c r="B38" s="19" t="s">
        <v>31</v>
      </c>
      <c r="C38" s="53" t="s">
        <v>2</v>
      </c>
      <c r="D38" s="53">
        <v>28</v>
      </c>
      <c r="E38" s="48"/>
      <c r="F38" s="54"/>
      <c r="J38" s="51"/>
    </row>
    <row r="39" spans="1:10" s="24" customFormat="1" ht="34.15" customHeight="1" thickBot="1" x14ac:dyDescent="0.35">
      <c r="A39" s="16" t="s">
        <v>53</v>
      </c>
      <c r="B39" s="17" t="s">
        <v>12</v>
      </c>
      <c r="C39" s="32" t="s">
        <v>2</v>
      </c>
      <c r="D39" s="32">
        <v>28</v>
      </c>
      <c r="E39" s="47"/>
      <c r="F39" s="33"/>
    </row>
    <row r="40" spans="1:10" ht="66" customHeight="1" thickBot="1" x14ac:dyDescent="0.35">
      <c r="A40" s="16" t="s">
        <v>54</v>
      </c>
      <c r="B40" s="17" t="s">
        <v>14</v>
      </c>
      <c r="C40" s="32" t="s">
        <v>2</v>
      </c>
      <c r="D40" s="32">
        <v>1</v>
      </c>
      <c r="E40" s="48"/>
      <c r="F40" s="33"/>
    </row>
    <row r="41" spans="1:10" ht="47.25" customHeight="1" thickBot="1" x14ac:dyDescent="0.35">
      <c r="A41" s="16" t="s">
        <v>55</v>
      </c>
      <c r="B41" s="17" t="s">
        <v>3</v>
      </c>
      <c r="C41" s="32" t="s">
        <v>4</v>
      </c>
      <c r="D41" s="32">
        <v>1</v>
      </c>
      <c r="E41" s="48"/>
      <c r="F41" s="33"/>
    </row>
    <row r="42" spans="1:10" ht="24" customHeight="1" thickBot="1" x14ac:dyDescent="0.35">
      <c r="A42" s="18" t="s">
        <v>56</v>
      </c>
      <c r="B42" s="19" t="s">
        <v>5</v>
      </c>
      <c r="C42" s="20" t="s">
        <v>2</v>
      </c>
      <c r="D42" s="21">
        <v>1</v>
      </c>
      <c r="E42" s="48"/>
      <c r="F42" s="48"/>
    </row>
    <row r="43" spans="1:10" ht="21.95" customHeight="1" thickBot="1" x14ac:dyDescent="0.35">
      <c r="A43" s="44"/>
      <c r="B43" s="70" t="s">
        <v>0</v>
      </c>
      <c r="C43" s="70"/>
      <c r="D43" s="70"/>
      <c r="E43" s="71"/>
      <c r="F43" s="49"/>
      <c r="H43" s="5"/>
    </row>
    <row r="44" spans="1:10" ht="21.95" customHeight="1" thickBot="1" x14ac:dyDescent="0.35">
      <c r="A44" s="44"/>
      <c r="B44" s="70" t="s">
        <v>1</v>
      </c>
      <c r="C44" s="70"/>
      <c r="D44" s="70"/>
      <c r="E44" s="71"/>
      <c r="F44" s="49"/>
    </row>
    <row r="45" spans="1:10" ht="21.95" customHeight="1" thickBot="1" x14ac:dyDescent="0.35">
      <c r="A45" s="44"/>
      <c r="B45" s="70" t="s">
        <v>10</v>
      </c>
      <c r="C45" s="70"/>
      <c r="D45" s="70"/>
      <c r="E45" s="71"/>
      <c r="F45" s="49"/>
    </row>
    <row r="46" spans="1:10" s="22" customFormat="1" ht="21.95" customHeight="1" x14ac:dyDescent="0.3">
      <c r="A46" s="26"/>
      <c r="B46" s="25"/>
      <c r="C46" s="34"/>
      <c r="D46" s="35"/>
      <c r="E46" s="35"/>
      <c r="F46" s="36"/>
    </row>
    <row r="47" spans="1:10" s="24" customFormat="1" ht="21.95" customHeight="1" x14ac:dyDescent="0.3">
      <c r="A47" s="26"/>
      <c r="B47" s="25"/>
      <c r="C47" s="34"/>
      <c r="D47" s="35"/>
      <c r="E47" s="35"/>
      <c r="F47" s="36"/>
    </row>
    <row r="48" spans="1:10" s="22" customFormat="1" ht="48" customHeight="1" x14ac:dyDescent="0.3">
      <c r="A48" s="92" t="s">
        <v>15</v>
      </c>
      <c r="B48" s="55" t="s">
        <v>6</v>
      </c>
      <c r="C48" s="89" t="s">
        <v>17</v>
      </c>
      <c r="D48" s="55" t="s">
        <v>7</v>
      </c>
      <c r="E48" s="56" t="s">
        <v>11</v>
      </c>
      <c r="F48" s="57" t="s">
        <v>8</v>
      </c>
    </row>
    <row r="49" spans="1:7" ht="19.5" customHeight="1" thickBot="1" x14ac:dyDescent="0.35">
      <c r="A49" s="93"/>
      <c r="B49" s="1">
        <v>1</v>
      </c>
      <c r="C49" s="90"/>
      <c r="D49" s="2">
        <v>3</v>
      </c>
      <c r="E49" s="13">
        <v>4</v>
      </c>
      <c r="F49" s="13" t="s">
        <v>9</v>
      </c>
    </row>
    <row r="50" spans="1:7" s="22" customFormat="1" ht="36.6" customHeight="1" thickBot="1" x14ac:dyDescent="0.35">
      <c r="A50" s="88" t="s">
        <v>57</v>
      </c>
      <c r="B50" s="88"/>
      <c r="C50" s="88"/>
      <c r="D50" s="88"/>
      <c r="E50" s="88"/>
      <c r="F50" s="88"/>
    </row>
    <row r="51" spans="1:7" s="24" customFormat="1" ht="45.6" customHeight="1" x14ac:dyDescent="0.3">
      <c r="A51" s="15" t="s">
        <v>58</v>
      </c>
      <c r="B51" s="40" t="s">
        <v>59</v>
      </c>
      <c r="C51" s="18" t="s">
        <v>30</v>
      </c>
      <c r="D51" s="41">
        <v>300</v>
      </c>
      <c r="E51" s="41"/>
      <c r="F51" s="33"/>
    </row>
    <row r="52" spans="1:7" s="24" customFormat="1" ht="31.15" customHeight="1" x14ac:dyDescent="0.3">
      <c r="A52" s="42"/>
      <c r="B52" s="86" t="s">
        <v>0</v>
      </c>
      <c r="C52" s="86"/>
      <c r="D52" s="86"/>
      <c r="E52" s="86"/>
      <c r="F52" s="58"/>
    </row>
    <row r="53" spans="1:7" s="24" customFormat="1" ht="31.15" customHeight="1" x14ac:dyDescent="0.3">
      <c r="A53" s="42"/>
      <c r="B53" s="86" t="s">
        <v>1</v>
      </c>
      <c r="C53" s="86"/>
      <c r="D53" s="86"/>
      <c r="E53" s="86"/>
      <c r="F53" s="58"/>
    </row>
    <row r="54" spans="1:7" s="24" customFormat="1" ht="19.899999999999999" customHeight="1" x14ac:dyDescent="0.3">
      <c r="A54" s="42"/>
      <c r="B54" s="86" t="s">
        <v>10</v>
      </c>
      <c r="C54" s="86"/>
      <c r="D54" s="86"/>
      <c r="E54" s="86"/>
      <c r="F54" s="58"/>
    </row>
    <row r="55" spans="1:7" s="24" customFormat="1" ht="30" customHeight="1" x14ac:dyDescent="0.3">
      <c r="A55" s="45"/>
      <c r="B55" s="46"/>
      <c r="C55" s="46"/>
      <c r="D55" s="46"/>
      <c r="E55" s="46"/>
      <c r="F55" s="45"/>
    </row>
    <row r="56" spans="1:7" s="24" customFormat="1" ht="30" customHeight="1" x14ac:dyDescent="0.3">
      <c r="A56" s="45"/>
      <c r="B56" s="46"/>
      <c r="C56" s="46"/>
      <c r="D56" s="46"/>
      <c r="E56" s="46"/>
      <c r="F56" s="45"/>
    </row>
    <row r="57" spans="1:7" s="24" customFormat="1" ht="30" customHeight="1" x14ac:dyDescent="0.3">
      <c r="A57" s="45"/>
      <c r="B57" s="45"/>
      <c r="C57" s="46"/>
      <c r="D57" s="46"/>
      <c r="E57" s="46"/>
      <c r="F57" s="46"/>
      <c r="G57" s="45"/>
    </row>
    <row r="58" spans="1:7" s="24" customFormat="1" ht="30" customHeight="1" x14ac:dyDescent="0.3">
      <c r="A58" s="45"/>
      <c r="B58" s="45"/>
      <c r="C58" s="46"/>
      <c r="D58" s="46"/>
      <c r="E58" s="46"/>
      <c r="F58" s="46"/>
      <c r="G58" s="45"/>
    </row>
    <row r="59" spans="1:7" s="24" customFormat="1" ht="30" customHeight="1" x14ac:dyDescent="0.3">
      <c r="A59" s="45"/>
      <c r="B59" s="45"/>
      <c r="C59" s="46"/>
      <c r="D59" s="46"/>
      <c r="E59" s="46"/>
      <c r="F59" s="46"/>
      <c r="G59" s="45"/>
    </row>
    <row r="60" spans="1:7" s="24" customFormat="1" ht="30" customHeight="1" x14ac:dyDescent="0.3">
      <c r="A60" s="45"/>
      <c r="B60" s="45"/>
      <c r="C60" s="46"/>
      <c r="D60" s="46"/>
      <c r="E60" s="46"/>
      <c r="F60" s="46"/>
      <c r="G60" s="45"/>
    </row>
    <row r="61" spans="1:7" s="24" customFormat="1" ht="30" customHeight="1" x14ac:dyDescent="0.3">
      <c r="A61" s="45"/>
      <c r="B61" s="45"/>
      <c r="C61" s="46"/>
      <c r="D61" s="46"/>
      <c r="E61" s="46"/>
      <c r="F61" s="46"/>
      <c r="G61" s="45"/>
    </row>
    <row r="62" spans="1:7" s="24" customFormat="1" ht="30" customHeight="1" x14ac:dyDescent="0.3">
      <c r="A62" s="45"/>
      <c r="B62" s="45"/>
      <c r="C62" s="46"/>
      <c r="D62" s="46"/>
      <c r="E62" s="46"/>
      <c r="F62" s="46"/>
      <c r="G62" s="45"/>
    </row>
    <row r="63" spans="1:7" s="24" customFormat="1" ht="30" customHeight="1" x14ac:dyDescent="0.3">
      <c r="A63" s="45"/>
      <c r="B63" s="45"/>
      <c r="C63" s="46"/>
      <c r="D63" s="46"/>
      <c r="E63" s="46"/>
      <c r="F63" s="46"/>
      <c r="G63" s="45"/>
    </row>
    <row r="64" spans="1:7" s="24" customFormat="1" ht="30" customHeight="1" x14ac:dyDescent="0.3">
      <c r="A64" s="45"/>
      <c r="B64" s="45"/>
      <c r="C64" s="46"/>
      <c r="D64" s="46"/>
      <c r="E64" s="46"/>
      <c r="F64" s="46"/>
      <c r="G64" s="45"/>
    </row>
    <row r="65" spans="1:7" s="24" customFormat="1" ht="30" customHeight="1" x14ac:dyDescent="0.3">
      <c r="A65" s="45"/>
      <c r="B65" s="45"/>
      <c r="C65" s="46"/>
      <c r="D65" s="46"/>
      <c r="E65" s="46"/>
      <c r="F65" s="46"/>
      <c r="G65" s="45"/>
    </row>
    <row r="66" spans="1:7" s="24" customFormat="1" ht="30" customHeight="1" x14ac:dyDescent="0.3">
      <c r="A66" s="45"/>
      <c r="B66" s="45"/>
      <c r="C66" s="46"/>
      <c r="D66" s="46"/>
      <c r="E66" s="46"/>
      <c r="F66" s="46"/>
      <c r="G66" s="45"/>
    </row>
    <row r="67" spans="1:7" s="24" customFormat="1" ht="30" customHeight="1" x14ac:dyDescent="0.3">
      <c r="A67" s="45"/>
      <c r="B67" s="45"/>
      <c r="C67" s="46"/>
      <c r="D67" s="46"/>
      <c r="E67" s="46"/>
      <c r="F67" s="46"/>
      <c r="G67" s="45"/>
    </row>
    <row r="68" spans="1:7" s="24" customFormat="1" ht="30" customHeight="1" x14ac:dyDescent="0.3">
      <c r="A68" s="45"/>
      <c r="B68" s="45"/>
      <c r="C68" s="46"/>
      <c r="D68" s="46"/>
      <c r="E68" s="46"/>
      <c r="F68" s="46"/>
      <c r="G68" s="45"/>
    </row>
    <row r="69" spans="1:7" s="24" customFormat="1" ht="30" customHeight="1" x14ac:dyDescent="0.3">
      <c r="A69" s="45"/>
      <c r="B69" s="45"/>
      <c r="C69" s="46"/>
      <c r="D69" s="46"/>
      <c r="E69" s="46"/>
      <c r="F69" s="46"/>
      <c r="G69" s="45"/>
    </row>
    <row r="70" spans="1:7" s="24" customFormat="1" ht="30" customHeight="1" x14ac:dyDescent="0.3">
      <c r="A70" s="45"/>
      <c r="B70" s="46"/>
      <c r="C70" s="46"/>
      <c r="D70" s="46"/>
      <c r="E70" s="46"/>
      <c r="F70" s="45"/>
    </row>
    <row r="71" spans="1:7" s="24" customFormat="1" ht="18.75" customHeight="1" x14ac:dyDescent="0.3">
      <c r="A71" s="45"/>
      <c r="B71" s="46"/>
      <c r="C71" s="46"/>
      <c r="D71" s="46"/>
      <c r="E71" s="46"/>
      <c r="F71" s="45"/>
    </row>
    <row r="72" spans="1:7" s="24" customFormat="1" ht="42" customHeight="1" x14ac:dyDescent="0.3">
      <c r="A72" s="72" t="s">
        <v>87</v>
      </c>
      <c r="B72" s="72"/>
      <c r="C72" s="72"/>
      <c r="D72" s="72"/>
      <c r="E72" s="72"/>
      <c r="F72" s="72"/>
    </row>
    <row r="73" spans="1:7" s="24" customFormat="1" ht="42.6" customHeight="1" x14ac:dyDescent="0.3">
      <c r="A73" s="96" t="s">
        <v>34</v>
      </c>
      <c r="B73" s="96"/>
      <c r="C73" s="96"/>
      <c r="D73" s="96"/>
      <c r="E73" s="96"/>
      <c r="F73" s="96"/>
    </row>
    <row r="74" spans="1:7" s="24" customFormat="1" ht="30" customHeight="1" x14ac:dyDescent="0.3">
      <c r="A74" s="74" t="s">
        <v>15</v>
      </c>
      <c r="B74" s="37" t="s">
        <v>6</v>
      </c>
      <c r="C74" s="76" t="s">
        <v>16</v>
      </c>
      <c r="D74" s="37" t="s">
        <v>7</v>
      </c>
      <c r="E74" s="38" t="s">
        <v>11</v>
      </c>
      <c r="F74" s="39" t="s">
        <v>8</v>
      </c>
    </row>
    <row r="75" spans="1:7" s="24" customFormat="1" ht="30" customHeight="1" x14ac:dyDescent="0.3">
      <c r="A75" s="74"/>
      <c r="B75" s="28">
        <v>1</v>
      </c>
      <c r="C75" s="76"/>
      <c r="D75" s="29">
        <v>3</v>
      </c>
      <c r="E75" s="30">
        <v>4</v>
      </c>
      <c r="F75" s="30" t="s">
        <v>9</v>
      </c>
    </row>
    <row r="76" spans="1:7" s="24" customFormat="1" ht="30" customHeight="1" x14ac:dyDescent="0.3">
      <c r="B76" s="82" t="s">
        <v>60</v>
      </c>
      <c r="C76" s="82"/>
      <c r="D76" s="82"/>
      <c r="E76" s="82"/>
      <c r="F76" s="82"/>
    </row>
    <row r="77" spans="1:7" s="24" customFormat="1" ht="30" customHeight="1" thickBot="1" x14ac:dyDescent="0.35">
      <c r="A77" s="32" t="s">
        <v>42</v>
      </c>
      <c r="B77" s="19" t="s">
        <v>31</v>
      </c>
      <c r="C77" s="53" t="s">
        <v>2</v>
      </c>
      <c r="D77" s="53">
        <v>40</v>
      </c>
      <c r="E77" s="48"/>
      <c r="F77" s="54"/>
    </row>
    <row r="78" spans="1:7" s="24" customFormat="1" ht="30" customHeight="1" thickBot="1" x14ac:dyDescent="0.35">
      <c r="A78" s="16" t="s">
        <v>43</v>
      </c>
      <c r="B78" s="17" t="s">
        <v>12</v>
      </c>
      <c r="C78" s="32" t="s">
        <v>2</v>
      </c>
      <c r="D78" s="32">
        <v>40</v>
      </c>
      <c r="E78" s="50"/>
      <c r="F78" s="33"/>
    </row>
    <row r="79" spans="1:7" s="24" customFormat="1" ht="30" customHeight="1" thickBot="1" x14ac:dyDescent="0.35">
      <c r="A79" s="16" t="s">
        <v>44</v>
      </c>
      <c r="B79" s="17" t="s">
        <v>14</v>
      </c>
      <c r="C79" s="32" t="s">
        <v>2</v>
      </c>
      <c r="D79" s="32">
        <v>2</v>
      </c>
      <c r="E79" s="48"/>
      <c r="F79" s="33"/>
    </row>
    <row r="80" spans="1:7" s="24" customFormat="1" ht="45.75" customHeight="1" thickBot="1" x14ac:dyDescent="0.35">
      <c r="A80" s="16" t="s">
        <v>45</v>
      </c>
      <c r="B80" s="17" t="s">
        <v>3</v>
      </c>
      <c r="C80" s="32" t="s">
        <v>4</v>
      </c>
      <c r="D80" s="32">
        <v>1</v>
      </c>
      <c r="E80" s="48"/>
      <c r="F80" s="33"/>
    </row>
    <row r="81" spans="1:6" s="24" customFormat="1" ht="30" customHeight="1" thickBot="1" x14ac:dyDescent="0.35">
      <c r="A81" s="18" t="s">
        <v>46</v>
      </c>
      <c r="B81" s="19" t="s">
        <v>5</v>
      </c>
      <c r="C81" s="20" t="s">
        <v>2</v>
      </c>
      <c r="D81" s="21">
        <v>2</v>
      </c>
      <c r="E81" s="48"/>
      <c r="F81" s="48"/>
    </row>
    <row r="82" spans="1:6" s="24" customFormat="1" ht="30" customHeight="1" thickBot="1" x14ac:dyDescent="0.35">
      <c r="A82" s="44"/>
      <c r="B82" s="94" t="s">
        <v>0</v>
      </c>
      <c r="C82" s="94"/>
      <c r="D82" s="94"/>
      <c r="E82" s="95"/>
      <c r="F82" s="49"/>
    </row>
    <row r="83" spans="1:6" s="24" customFormat="1" ht="30" customHeight="1" thickBot="1" x14ac:dyDescent="0.35">
      <c r="A83" s="44"/>
      <c r="B83" s="94" t="s">
        <v>1</v>
      </c>
      <c r="C83" s="94"/>
      <c r="D83" s="94"/>
      <c r="E83" s="95"/>
      <c r="F83" s="49"/>
    </row>
    <row r="84" spans="1:6" s="24" customFormat="1" ht="30" customHeight="1" thickBot="1" x14ac:dyDescent="0.35">
      <c r="A84" s="44"/>
      <c r="B84" s="94" t="s">
        <v>10</v>
      </c>
      <c r="C84" s="94"/>
      <c r="D84" s="94"/>
      <c r="E84" s="95"/>
      <c r="F84" s="49"/>
    </row>
    <row r="85" spans="1:6" s="24" customFormat="1" ht="30" customHeight="1" x14ac:dyDescent="0.3">
      <c r="A85" s="45"/>
      <c r="B85" s="46"/>
      <c r="C85" s="46"/>
      <c r="D85" s="46"/>
      <c r="E85" s="46"/>
      <c r="F85" s="45"/>
    </row>
    <row r="86" spans="1:6" s="24" customFormat="1" ht="30" customHeight="1" x14ac:dyDescent="0.3">
      <c r="A86" s="45"/>
      <c r="B86" s="46"/>
      <c r="C86" s="46"/>
      <c r="D86" s="46"/>
      <c r="E86" s="46"/>
      <c r="F86" s="45"/>
    </row>
    <row r="87" spans="1:6" s="24" customFormat="1" ht="30" customHeight="1" x14ac:dyDescent="0.3">
      <c r="A87" s="45"/>
      <c r="B87" s="46"/>
      <c r="C87" s="46"/>
      <c r="D87" s="46"/>
      <c r="E87" s="46"/>
      <c r="F87" s="45"/>
    </row>
    <row r="88" spans="1:6" s="24" customFormat="1" ht="30" customHeight="1" x14ac:dyDescent="0.3">
      <c r="A88" s="45"/>
      <c r="B88" s="46"/>
      <c r="C88" s="46"/>
      <c r="D88" s="46"/>
      <c r="E88" s="46"/>
      <c r="F88" s="45"/>
    </row>
    <row r="89" spans="1:6" s="24" customFormat="1" ht="30" customHeight="1" x14ac:dyDescent="0.3">
      <c r="A89" s="45"/>
      <c r="B89" s="46"/>
      <c r="C89" s="46"/>
      <c r="D89" s="46"/>
      <c r="E89" s="46"/>
      <c r="F89" s="45"/>
    </row>
    <row r="90" spans="1:6" s="24" customFormat="1" ht="30" customHeight="1" x14ac:dyDescent="0.3">
      <c r="A90" s="45"/>
      <c r="B90" s="46"/>
      <c r="C90" s="46"/>
      <c r="D90" s="46"/>
      <c r="E90" s="46"/>
      <c r="F90" s="45"/>
    </row>
    <row r="91" spans="1:6" s="24" customFormat="1" ht="30" customHeight="1" x14ac:dyDescent="0.3">
      <c r="A91" s="45"/>
      <c r="B91" s="46"/>
      <c r="C91" s="46"/>
      <c r="D91" s="46"/>
      <c r="E91" s="46"/>
      <c r="F91" s="45"/>
    </row>
    <row r="92" spans="1:6" s="24" customFormat="1" ht="30" customHeight="1" x14ac:dyDescent="0.3">
      <c r="A92" s="45"/>
      <c r="B92" s="46"/>
      <c r="C92" s="46"/>
      <c r="D92" s="46"/>
      <c r="E92" s="46"/>
      <c r="F92" s="45"/>
    </row>
    <row r="93" spans="1:6" s="24" customFormat="1" ht="30" customHeight="1" x14ac:dyDescent="0.3">
      <c r="A93" s="45"/>
      <c r="B93" s="46"/>
      <c r="C93" s="46"/>
      <c r="D93" s="46"/>
      <c r="E93" s="46"/>
      <c r="F93" s="45"/>
    </row>
    <row r="94" spans="1:6" s="24" customFormat="1" ht="30" customHeight="1" x14ac:dyDescent="0.3">
      <c r="A94" s="45"/>
      <c r="B94" s="46"/>
      <c r="C94" s="46"/>
      <c r="D94" s="46"/>
      <c r="E94" s="46"/>
      <c r="F94" s="45"/>
    </row>
    <row r="95" spans="1:6" s="10" customFormat="1" ht="30" customHeight="1" x14ac:dyDescent="0.3">
      <c r="A95" s="83" t="s">
        <v>13</v>
      </c>
      <c r="B95" s="83"/>
      <c r="C95" s="83"/>
      <c r="D95" s="83"/>
      <c r="E95" s="83"/>
      <c r="F95" s="83"/>
    </row>
    <row r="96" spans="1:6" s="10" customFormat="1" ht="30" customHeight="1" x14ac:dyDescent="0.3">
      <c r="A96" s="45"/>
      <c r="B96" s="85" t="s">
        <v>35</v>
      </c>
      <c r="C96" s="86"/>
      <c r="D96" s="86"/>
      <c r="E96" s="86"/>
      <c r="F96" s="64" t="s">
        <v>36</v>
      </c>
    </row>
    <row r="97" spans="1:8" ht="30" customHeight="1" x14ac:dyDescent="0.3">
      <c r="A97" s="45"/>
      <c r="B97" s="87" t="s">
        <v>22</v>
      </c>
      <c r="C97" s="87"/>
      <c r="D97" s="87"/>
      <c r="E97" s="87" t="e">
        <f>#REF!</f>
        <v>#REF!</v>
      </c>
      <c r="F97" s="61"/>
    </row>
    <row r="98" spans="1:8" s="7" customFormat="1" ht="30" customHeight="1" x14ac:dyDescent="0.25">
      <c r="A98" s="45"/>
      <c r="B98" s="87" t="s">
        <v>23</v>
      </c>
      <c r="C98" s="87"/>
      <c r="D98" s="87"/>
      <c r="E98" s="87" t="e">
        <f>+#REF!</f>
        <v>#REF!</v>
      </c>
      <c r="F98" s="61"/>
    </row>
    <row r="99" spans="1:8" s="7" customFormat="1" ht="30" customHeight="1" x14ac:dyDescent="0.25">
      <c r="A99" s="45"/>
      <c r="B99" s="87" t="s">
        <v>21</v>
      </c>
      <c r="C99" s="87"/>
      <c r="D99" s="87"/>
      <c r="E99" s="87" t="e">
        <f>+#REF!</f>
        <v>#REF!</v>
      </c>
      <c r="F99" s="62"/>
    </row>
    <row r="100" spans="1:8" s="7" customFormat="1" ht="30" customHeight="1" x14ac:dyDescent="0.25">
      <c r="A100" s="45"/>
      <c r="B100" s="87" t="s">
        <v>29</v>
      </c>
      <c r="C100" s="87"/>
      <c r="D100" s="87"/>
      <c r="E100" s="87" t="e">
        <f>+#REF!</f>
        <v>#REF!</v>
      </c>
      <c r="F100" s="62"/>
    </row>
    <row r="101" spans="1:8" s="7" customFormat="1" ht="30" customHeight="1" x14ac:dyDescent="0.25">
      <c r="A101" s="45"/>
      <c r="B101" s="85" t="s">
        <v>37</v>
      </c>
      <c r="C101" s="86"/>
      <c r="D101" s="86"/>
      <c r="E101" s="86" t="e">
        <f>#REF!</f>
        <v>#REF!</v>
      </c>
      <c r="F101" s="61"/>
    </row>
    <row r="102" spans="1:8" s="7" customFormat="1" ht="30" customHeight="1" x14ac:dyDescent="0.25">
      <c r="A102" s="45"/>
      <c r="B102" s="85" t="s">
        <v>38</v>
      </c>
      <c r="C102" s="86"/>
      <c r="D102" s="86"/>
      <c r="E102" s="86" t="e">
        <f>+#REF!</f>
        <v>#REF!</v>
      </c>
      <c r="F102" s="64" t="s">
        <v>36</v>
      </c>
    </row>
    <row r="103" spans="1:8" s="7" customFormat="1" ht="30" customHeight="1" x14ac:dyDescent="0.25">
      <c r="A103" s="45"/>
      <c r="B103" s="87" t="s">
        <v>21</v>
      </c>
      <c r="C103" s="87"/>
      <c r="D103" s="87"/>
      <c r="E103" s="87"/>
      <c r="F103" s="62"/>
    </row>
    <row r="104" spans="1:8" s="7" customFormat="1" ht="30" customHeight="1" x14ac:dyDescent="0.25">
      <c r="A104" s="45"/>
      <c r="B104" s="85" t="s">
        <v>39</v>
      </c>
      <c r="C104" s="86"/>
      <c r="D104" s="86"/>
      <c r="E104" s="86" t="e">
        <f>#REF!+0</f>
        <v>#REF!</v>
      </c>
      <c r="F104" s="62"/>
    </row>
    <row r="105" spans="1:8" s="7" customFormat="1" ht="30" customHeight="1" x14ac:dyDescent="0.25">
      <c r="A105" s="45"/>
      <c r="B105" s="85" t="s">
        <v>40</v>
      </c>
      <c r="C105" s="86"/>
      <c r="D105" s="86"/>
      <c r="E105" s="86" t="e">
        <f>SUM(E96:F104)</f>
        <v>#REF!</v>
      </c>
      <c r="F105" s="62"/>
      <c r="H105" s="63"/>
    </row>
    <row r="106" spans="1:8" ht="30" customHeight="1" x14ac:dyDescent="0.3">
      <c r="A106" s="84" t="s">
        <v>88</v>
      </c>
      <c r="B106" s="84"/>
      <c r="C106" s="84"/>
      <c r="D106" s="84"/>
      <c r="E106" s="84"/>
      <c r="F106" s="84"/>
    </row>
    <row r="107" spans="1:8" ht="25.5" customHeight="1" x14ac:dyDescent="0.3">
      <c r="A107" s="79"/>
      <c r="B107" s="79"/>
      <c r="C107" s="79"/>
      <c r="D107" s="79"/>
      <c r="E107" s="79"/>
      <c r="F107" s="79"/>
    </row>
    <row r="108" spans="1:8" x14ac:dyDescent="0.3">
      <c r="A108" s="24"/>
      <c r="B108" s="23"/>
      <c r="C108" s="24"/>
      <c r="D108" s="80"/>
      <c r="E108" s="80"/>
      <c r="F108" s="80"/>
    </row>
    <row r="109" spans="1:8" ht="15.75" customHeight="1" x14ac:dyDescent="0.3">
      <c r="A109" s="24"/>
      <c r="B109" s="81"/>
      <c r="C109" s="81"/>
      <c r="D109" s="81"/>
      <c r="E109" s="81"/>
    </row>
    <row r="110" spans="1:8" ht="16.5" hidden="1" customHeight="1" x14ac:dyDescent="0.3">
      <c r="A110" s="24"/>
      <c r="B110" s="81"/>
      <c r="C110" s="81"/>
      <c r="D110" s="81"/>
      <c r="E110" s="81"/>
    </row>
    <row r="111" spans="1:8" ht="16.5" hidden="1" customHeight="1" x14ac:dyDescent="0.3">
      <c r="A111" s="24"/>
      <c r="B111" s="81"/>
      <c r="C111" s="81"/>
      <c r="D111" s="81"/>
      <c r="E111" s="81"/>
    </row>
    <row r="112" spans="1:8" ht="16.5" hidden="1" customHeight="1" x14ac:dyDescent="0.3">
      <c r="A112" s="24"/>
      <c r="B112" s="81"/>
      <c r="C112" s="81"/>
      <c r="D112" s="81"/>
      <c r="E112" s="81"/>
    </row>
    <row r="120" spans="7:7" ht="17.25" customHeight="1" x14ac:dyDescent="0.3"/>
    <row r="121" spans="7:7" ht="17.25" customHeight="1" x14ac:dyDescent="0.3">
      <c r="G121" s="27"/>
    </row>
  </sheetData>
  <mergeCells count="50">
    <mergeCell ref="B103:E103"/>
    <mergeCell ref="B101:E101"/>
    <mergeCell ref="B102:E102"/>
    <mergeCell ref="B104:E104"/>
    <mergeCell ref="B105:E105"/>
    <mergeCell ref="B84:E84"/>
    <mergeCell ref="A72:F72"/>
    <mergeCell ref="A73:F73"/>
    <mergeCell ref="A74:A75"/>
    <mergeCell ref="C74:C75"/>
    <mergeCell ref="B82:E82"/>
    <mergeCell ref="B83:E83"/>
    <mergeCell ref="B76:F76"/>
    <mergeCell ref="B54:E54"/>
    <mergeCell ref="B31:E31"/>
    <mergeCell ref="B32:E32"/>
    <mergeCell ref="B33:E33"/>
    <mergeCell ref="B43:E43"/>
    <mergeCell ref="B44:E44"/>
    <mergeCell ref="B45:E45"/>
    <mergeCell ref="C35:C36"/>
    <mergeCell ref="A50:F50"/>
    <mergeCell ref="C48:C49"/>
    <mergeCell ref="B34:F34"/>
    <mergeCell ref="A35:A36"/>
    <mergeCell ref="A48:A49"/>
    <mergeCell ref="B37:F37"/>
    <mergeCell ref="B24:E24"/>
    <mergeCell ref="A107:F107"/>
    <mergeCell ref="D108:F108"/>
    <mergeCell ref="B109:E112"/>
    <mergeCell ref="A26:A27"/>
    <mergeCell ref="C26:C27"/>
    <mergeCell ref="B28:F28"/>
    <mergeCell ref="A95:F95"/>
    <mergeCell ref="A106:F106"/>
    <mergeCell ref="B96:E96"/>
    <mergeCell ref="B97:E97"/>
    <mergeCell ref="B98:E98"/>
    <mergeCell ref="B99:E99"/>
    <mergeCell ref="B100:E100"/>
    <mergeCell ref="B52:E52"/>
    <mergeCell ref="B53:E53"/>
    <mergeCell ref="B22:E22"/>
    <mergeCell ref="B23:E23"/>
    <mergeCell ref="A2:F2"/>
    <mergeCell ref="A3:F3"/>
    <mergeCell ref="A4:A5"/>
    <mergeCell ref="C4:C5"/>
    <mergeCell ref="B6:F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B.P.D.E.</vt:lpstr>
      <vt:lpstr>B.P.D.E.!Zone_d_impression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Conseil Pr</dc:creator>
  <cp:lastModifiedBy>HP</cp:lastModifiedBy>
  <cp:lastPrinted>2026-07-13T11:25:36Z</cp:lastPrinted>
  <dcterms:created xsi:type="dcterms:W3CDTF">2018-08-06T09:04:26Z</dcterms:created>
  <dcterms:modified xsi:type="dcterms:W3CDTF">2026-07-13T11:26:43Z</dcterms:modified>
</cp:coreProperties>
</file>