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BPD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A7" i="1"/>
  <c r="A8" i="1" s="1"/>
  <c r="A9" i="1" s="1"/>
  <c r="A10" i="1" s="1"/>
  <c r="A11" i="1" s="1"/>
  <c r="F6" i="1"/>
  <c r="F13" i="1" l="1"/>
  <c r="F14" i="1"/>
  <c r="F15" i="1" s="1"/>
</calcChain>
</file>

<file path=xl/sharedStrings.xml><?xml version="1.0" encoding="utf-8"?>
<sst xmlns="http://schemas.openxmlformats.org/spreadsheetml/2006/main" count="27" uniqueCount="24">
  <si>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</si>
  <si>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</si>
  <si>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</si>
  <si>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</si>
  <si>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</si>
  <si>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</si>
  <si>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ENS</t>
  </si>
  <si>
    <t>M2</t>
  </si>
  <si>
    <t>F</t>
  </si>
  <si>
    <t>TOTAL GENERAL H.T.</t>
  </si>
  <si>
    <t>T.V.A.20%</t>
  </si>
  <si>
    <t>TOTAL GENERAL T.T.C.</t>
  </si>
  <si>
    <t>I - TERRAINS DE SPORT</t>
  </si>
  <si>
    <t>ZONE DE L’AIRE DE JEUX OMNISPORTS EN BETON LISSE</t>
  </si>
  <si>
    <t>REPRISE DU TERRAIN DE SPORT</t>
  </si>
  <si>
    <t>EQUIUPEMENT DU TERRAIN DE SPORT</t>
  </si>
  <si>
    <t xml:space="preserve"> REFECTION DES EQUIPEMENT SPORTIF</t>
  </si>
  <si>
    <t>TRACAGE ET PEINTURE DE LA SURFACE DU TERRAIN DE SPORT</t>
  </si>
  <si>
    <t>REFECTION DE L'AIRE DE SAUT EN LONGUEUR</t>
  </si>
  <si>
    <t>OBJET: TRAVAUX D’AMENAGEMENT ET DE REHABILITATION DES TERRAINS DE SPORT AUX ECOLES AIN EZZARKA ET HASSAN I RELEVANT DE LA DIRECTION PROVINCIALE DE L’AREF SOUSS MASSA A TIZNIT – COMMUNE TIZNIT – PROVINCE DE TIZNIT (EN LOT UNIQUE)</t>
  </si>
  <si>
    <t>BORDEREAU DES PRIX - DETAIL ESTIMATIF</t>
  </si>
  <si>
    <t> Fait à                                   Le:</t>
  </si>
  <si>
    <t>Signature et cachet du concurrent:</t>
  </si>
  <si>
    <t>APPEL D’OFFRES OUVERT NATIONAL SUR OFFRES DE PRIX N° 30/I.TIZ/2026 DU 15/09/2026 A 11h00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</si>
</sst>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1" xfId="3" applyNumberFormat="1" applyFont="1" applyFill="1" applyBorder="1" applyAlignment="1">
      <alignment horizontal="center" vertical="center" readingOrder="1"/>
    </xf>
    <xf numFmtId="165" fontId="8" fillId="3" borderId="1" xfId="3" applyFont="1" applyFill="1" applyBorder="1" applyAlignment="1">
      <alignment horizontal="center" vertical="center" wrapText="1" readingOrder="1"/>
    </xf>
    <xf numFmtId="0" fontId="8" fillId="3" borderId="1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1" xfId="3" applyNumberFormat="1" applyFont="1" applyFill="1" applyBorder="1" applyAlignment="1">
      <alignment horizontal="center" vertical="center" readingOrder="1"/>
    </xf>
    <xf numFmtId="165" fontId="10" fillId="4" borderId="1" xfId="3" applyFont="1" applyFill="1" applyBorder="1" applyAlignment="1">
      <alignment horizontal="left" vertical="center" wrapText="1" readingOrder="1"/>
    </xf>
    <xf numFmtId="165" fontId="10" fillId="4" borderId="1" xfId="3" applyFont="1" applyFill="1" applyBorder="1" applyAlignment="1">
      <alignment horizontal="center" vertical="center" readingOrder="1"/>
    </xf>
    <xf numFmtId="0" fontId="10" fillId="4" borderId="1" xfId="3" applyNumberFormat="1" applyFont="1" applyFill="1" applyBorder="1" applyAlignment="1">
      <alignment horizontal="center" vertical="center" readingOrder="1"/>
    </xf>
    <xf numFmtId="165" fontId="9" fillId="4" borderId="1" xfId="3" applyFont="1" applyFill="1" applyBorder="1" applyAlignment="1">
      <alignment horizontal="left" vertical="center" readingOrder="1"/>
    </xf>
    <xf numFmtId="165" fontId="9" fillId="4" borderId="1" xfId="3" applyFont="1" applyFill="1" applyBorder="1" applyAlignment="1">
      <alignment horizontal="center" vertical="center" readingOrder="1"/>
    </xf>
    <xf numFmtId="0" fontId="11" fillId="0" borderId="1" xfId="2" applyFont="1" applyBorder="1" applyAlignment="1">
      <alignment horizontal="center" vertical="center"/>
    </xf>
    <xf numFmtId="165" fontId="9" fillId="0" borderId="1" xfId="3" applyFont="1" applyFill="1" applyBorder="1" applyAlignment="1">
      <alignment vertical="center" wrapText="1" readingOrder="1"/>
    </xf>
    <xf numFmtId="165" fontId="9" fillId="0" borderId="1" xfId="3" applyFont="1" applyFill="1" applyBorder="1" applyAlignment="1">
      <alignment horizontal="center" vertical="center" readingOrder="1"/>
    </xf>
    <xf numFmtId="164" fontId="11" fillId="0" borderId="1" xfId="1" applyFont="1" applyFill="1" applyBorder="1" applyAlignment="1">
      <alignment vertical="center" readingOrder="1"/>
    </xf>
    <xf numFmtId="164" fontId="9" fillId="0" borderId="1" xfId="1" applyFont="1" applyFill="1" applyBorder="1" applyAlignment="1">
      <alignment horizontal="center" vertical="center" readingOrder="1"/>
    </xf>
    <xf numFmtId="164" fontId="10" fillId="0" borderId="1" xfId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5" fontId="10" fillId="0" borderId="0" xfId="3" applyFont="1" applyFill="1" applyBorder="1" applyAlignment="1">
      <alignment vertical="center" wrapText="1" readingOrder="1"/>
    </xf>
    <xf numFmtId="165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6" fillId="0" borderId="0" xfId="0" applyFont="1"/>
    <xf numFmtId="165" fontId="3" fillId="0" borderId="0" xfId="0" applyNumberFormat="1" applyFont="1"/>
    <xf numFmtId="0" fontId="12" fillId="0" borderId="0" xfId="0" applyFont="1" applyAlignment="1">
      <alignment horizontal="right"/>
    </xf>
    <xf numFmtId="164" fontId="13" fillId="0" borderId="0" xfId="1" applyFont="1" applyFill="1" applyBorder="1"/>
    <xf numFmtId="0" fontId="12" fillId="0" borderId="0" xfId="0" applyFont="1" applyAlignment="1">
      <alignment horizontal="center"/>
    </xf>
    <xf numFmtId="164" fontId="12" fillId="0" borderId="0" xfId="1" applyFont="1" applyFill="1" applyBorder="1"/>
    <xf numFmtId="164" fontId="12" fillId="0" borderId="0" xfId="1" applyFont="1" applyFill="1" applyBorder="1" applyAlignment="1">
      <alignment horizontal="right"/>
    </xf>
    <xf numFmtId="164" fontId="3" fillId="0" borderId="0" xfId="1" applyFont="1" applyFill="1" applyBorder="1"/>
    <xf numFmtId="0" fontId="3" fillId="0" borderId="0" xfId="0" applyFont="1" applyAlignment="1">
      <alignment vertical="center" readingOrder="1"/>
    </xf>
    <xf numFmtId="0" fontId="14" fillId="0" borderId="0" xfId="0" applyFont="1" applyAlignment="1">
      <alignment vertical="center"/>
    </xf>
    <xf numFmtId="0" fontId="15" fillId="0" borderId="0" xfId="0" applyFont="1"/>
    <xf numFmtId="164" fontId="11" fillId="5" borderId="1" xfId="1" applyNumberFormat="1" applyFont="1" applyFill="1" applyBorder="1" applyAlignment="1">
      <alignment horizontal="center" vertical="center"/>
    </xf>
    <xf numFmtId="165" fontId="10" fillId="0" borderId="1" xfId="3" applyFont="1" applyFill="1" applyBorder="1" applyAlignment="1">
      <alignment horizontal="center" vertical="center" wrapText="1" readingOrder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3"/>
  <sheetViews>
    <sheetView tabSelected="1" zoomScaleNormal="100" workbookViewId="0">
      <selection activeCell="B19" sqref="B19"/>
    </sheetView>
  </sheetViews>
  <sheetFormatPr baseColWidth="10" defaultColWidth="11.5703125" defaultRowHeight="15" x14ac:dyDescent="0.25"/>
  <cols>
    <col min="1" max="1" width="5.85546875" style="1" customWidth="1"/>
    <col min="2" max="2" width="98.28515625" style="1" customWidth="1"/>
    <col min="3" max="3" width="7.28515625" style="1" customWidth="1"/>
    <col min="4" max="4" width="27.28515625" style="23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s="2" customFormat="1" ht="29.45" customHeight="1" x14ac:dyDescent="0.25">
      <c r="A1" s="36" t="s">
        <v>20</v>
      </c>
      <c r="B1" s="37"/>
      <c r="C1" s="37"/>
      <c r="D1" s="37"/>
      <c r="E1" s="37"/>
      <c r="F1" s="38"/>
    </row>
    <row r="2" spans="1:6" s="2" customFormat="1" ht="29.45" customHeight="1" x14ac:dyDescent="0.25">
      <c r="A2" s="39" t="s">
        <v>23</v>
      </c>
      <c r="B2" s="39"/>
      <c r="C2" s="39"/>
      <c r="D2" s="39"/>
      <c r="E2" s="39"/>
      <c r="F2" s="39"/>
    </row>
    <row r="3" spans="1:6" s="2" customFormat="1" ht="73.900000000000006" customHeight="1" x14ac:dyDescent="0.25">
      <c r="A3" s="40" t="s">
        <v>19</v>
      </c>
      <c r="B3" s="41"/>
      <c r="C3" s="41"/>
      <c r="D3" s="41"/>
      <c r="E3" s="41"/>
      <c r="F3" s="42"/>
    </row>
    <row r="4" spans="1:6" s="6" customFormat="1" ht="30" x14ac:dyDescent="0.25">
      <c r="A4" s="3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</row>
    <row r="5" spans="1:6" x14ac:dyDescent="0.25">
      <c r="A5" s="7"/>
      <c r="B5" s="8" t="s">
        <v>12</v>
      </c>
      <c r="C5" s="9"/>
      <c r="D5" s="10"/>
      <c r="E5" s="11"/>
      <c r="F5" s="12"/>
    </row>
    <row r="6" spans="1:6" x14ac:dyDescent="0.25">
      <c r="A6" s="13">
        <v>1</v>
      </c>
      <c r="B6" s="14" t="s">
        <v>13</v>
      </c>
      <c r="C6" s="15" t="s">
        <v>7</v>
      </c>
      <c r="D6" s="34">
        <v>800</v>
      </c>
      <c r="E6" s="16"/>
      <c r="F6" s="17">
        <f>+E6*D6</f>
        <v>0</v>
      </c>
    </row>
    <row r="7" spans="1:6" x14ac:dyDescent="0.25">
      <c r="A7" s="13">
        <f>+A6+1</f>
        <v>2</v>
      </c>
      <c r="B7" s="14" t="s">
        <v>14</v>
      </c>
      <c r="C7" s="15" t="s">
        <v>7</v>
      </c>
      <c r="D7" s="34">
        <v>800</v>
      </c>
      <c r="E7" s="16"/>
      <c r="F7" s="17">
        <f t="shared" ref="F7:F11" si="0">+E7*D7</f>
        <v>0</v>
      </c>
    </row>
    <row r="8" spans="1:6" x14ac:dyDescent="0.25">
      <c r="A8" s="13">
        <f t="shared" ref="A8:A11" si="1">+A7+1</f>
        <v>3</v>
      </c>
      <c r="B8" s="14" t="s">
        <v>15</v>
      </c>
      <c r="C8" s="15" t="s">
        <v>6</v>
      </c>
      <c r="D8" s="34">
        <v>1</v>
      </c>
      <c r="E8" s="16"/>
      <c r="F8" s="17">
        <f t="shared" si="0"/>
        <v>0</v>
      </c>
    </row>
    <row r="9" spans="1:6" x14ac:dyDescent="0.25">
      <c r="A9" s="13">
        <f t="shared" si="1"/>
        <v>4</v>
      </c>
      <c r="B9" s="14" t="s">
        <v>16</v>
      </c>
      <c r="C9" s="15" t="s">
        <v>6</v>
      </c>
      <c r="D9" s="34">
        <v>1</v>
      </c>
      <c r="E9" s="16"/>
      <c r="F9" s="17">
        <f t="shared" si="0"/>
        <v>0</v>
      </c>
    </row>
    <row r="10" spans="1:6" x14ac:dyDescent="0.25">
      <c r="A10" s="13">
        <f t="shared" si="1"/>
        <v>5</v>
      </c>
      <c r="B10" s="14" t="s">
        <v>17</v>
      </c>
      <c r="C10" s="15" t="s">
        <v>8</v>
      </c>
      <c r="D10" s="34">
        <v>2</v>
      </c>
      <c r="E10" s="16"/>
      <c r="F10" s="17">
        <f t="shared" si="0"/>
        <v>0</v>
      </c>
    </row>
    <row r="11" spans="1:6" x14ac:dyDescent="0.25">
      <c r="A11" s="13">
        <f t="shared" si="1"/>
        <v>6</v>
      </c>
      <c r="B11" s="14" t="s">
        <v>18</v>
      </c>
      <c r="C11" s="15" t="s">
        <v>8</v>
      </c>
      <c r="D11" s="34">
        <v>1</v>
      </c>
      <c r="E11" s="16"/>
      <c r="F11" s="17">
        <f t="shared" si="0"/>
        <v>0</v>
      </c>
    </row>
    <row r="12" spans="1:6" x14ac:dyDescent="0.25">
      <c r="A12" s="19"/>
      <c r="B12" s="20"/>
      <c r="C12" s="21"/>
      <c r="D12" s="22"/>
      <c r="E12" s="21"/>
      <c r="F12" s="21"/>
    </row>
    <row r="13" spans="1:6" ht="18.75" x14ac:dyDescent="0.25">
      <c r="B13" s="32" t="s">
        <v>21</v>
      </c>
      <c r="C13" s="20"/>
      <c r="D13" s="35" t="s">
        <v>9</v>
      </c>
      <c r="E13" s="35"/>
      <c r="F13" s="18">
        <f>+SUM(F6:F11)</f>
        <v>0</v>
      </c>
    </row>
    <row r="14" spans="1:6" ht="18.75" x14ac:dyDescent="0.3">
      <c r="B14" s="33" t="s">
        <v>22</v>
      </c>
      <c r="C14" s="20"/>
      <c r="D14" s="35" t="s">
        <v>10</v>
      </c>
      <c r="E14" s="35"/>
      <c r="F14" s="18">
        <f>+F13*20%</f>
        <v>0</v>
      </c>
    </row>
    <row r="15" spans="1:6" x14ac:dyDescent="0.25">
      <c r="B15" s="20"/>
      <c r="C15" s="20"/>
      <c r="D15" s="35" t="s">
        <v>11</v>
      </c>
      <c r="E15" s="35"/>
      <c r="F15" s="18">
        <f>+F14+F13</f>
        <v>0</v>
      </c>
    </row>
    <row r="16" spans="1:6" x14ac:dyDescent="0.25">
      <c r="F16" s="24"/>
    </row>
    <row r="17" spans="4:6" x14ac:dyDescent="0.25">
      <c r="F17" s="24"/>
    </row>
    <row r="18" spans="4:6" ht="15.75" x14ac:dyDescent="0.25">
      <c r="E18" s="25"/>
      <c r="F18" s="26"/>
    </row>
    <row r="21" spans="4:6" ht="15.75" x14ac:dyDescent="0.25">
      <c r="D21" s="27"/>
      <c r="E21" s="28"/>
      <c r="F21" s="28"/>
    </row>
    <row r="22" spans="4:6" ht="15.75" x14ac:dyDescent="0.25">
      <c r="D22" s="27"/>
      <c r="E22" s="28"/>
      <c r="F22" s="28"/>
    </row>
    <row r="23" spans="4:6" ht="15.75" x14ac:dyDescent="0.25">
      <c r="D23" s="27"/>
      <c r="E23" s="29"/>
      <c r="F23" s="26"/>
    </row>
    <row r="26" spans="4:6" x14ac:dyDescent="0.25">
      <c r="F26" s="30"/>
    </row>
    <row r="29" spans="4:6" x14ac:dyDescent="0.25">
      <c r="F29" s="24"/>
    </row>
    <row r="33" spans="2:2" x14ac:dyDescent="0.25">
      <c r="B33" s="31"/>
    </row>
  </sheetData>
  <mergeCells count="6">
    <mergeCell ref="D15:E15"/>
    <mergeCell ref="A1:F1"/>
    <mergeCell ref="A2:F2"/>
    <mergeCell ref="A3:F3"/>
    <mergeCell ref="D13:E13"/>
    <mergeCell ref="D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user</cp:lastModifiedBy>
  <dcterms:created xsi:type="dcterms:W3CDTF">2026-07-17T12:33:29Z</dcterms:created>
  <dcterms:modified xsi:type="dcterms:W3CDTF">2026-07-21T14:55:39Z</dcterms:modified>
</cp:coreProperties>
</file>