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O 2026\DAO 31\"/>
    </mc:Choice>
  </mc:AlternateContent>
  <xr:revisionPtr revIDLastSave="0" documentId="13_ncr:1_{DE60067A-A93B-4690-B80B-4A358A8AD96D}" xr6:coauthVersionLast="47" xr6:coauthVersionMax="47" xr10:uidLastSave="{00000000-0000-0000-0000-000000000000}"/>
  <bookViews>
    <workbookView xWindow="-120" yWindow="-120" windowWidth="29040" windowHeight="15720" xr2:uid="{D77608DD-285E-45E5-BD27-62DB285DACAD}"/>
  </bookViews>
  <sheets>
    <sheet name="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11" i="1"/>
  <c r="F10" i="1"/>
  <c r="F9" i="1"/>
  <c r="F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7" i="1"/>
  <c r="F31" i="1" l="1"/>
  <c r="F32" i="1"/>
  <c r="F33" i="1" s="1"/>
</calcChain>
</file>

<file path=xl/sharedStrings.xml><?xml version="1.0" encoding="utf-8"?>
<sst xmlns="http://schemas.openxmlformats.org/spreadsheetml/2006/main" count="61" uniqueCount="43">
  <si>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</si>
  <si>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</si>
  <si>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</si>
  <si>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</si>
  <si>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</si>
  <si>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</si>
  <si>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M2</t>
  </si>
  <si>
    <t>F</t>
  </si>
  <si>
    <t>TOTAL GENERAL H.T.</t>
  </si>
  <si>
    <t>T.V.A.20%</t>
  </si>
  <si>
    <t>TOTAL GENERAL T.T.C.</t>
  </si>
  <si>
    <t>DEPOT EN CHARPENTE METALLIQUE</t>
  </si>
  <si>
    <t xml:space="preserve">GROS BETON </t>
  </si>
  <si>
    <t>M3</t>
  </si>
  <si>
    <t>DEPOSE D'UNE CHARPENTE EN BOIS EXISTANTE AVEC COUVERTURE EN ZINC DE 250 M2</t>
  </si>
  <si>
    <t>CHARPENTE METALLIQUE DE 5m DE HAUTEUR</t>
  </si>
  <si>
    <t>OUVERTURE D'UNE PORTE DE 5mx4m</t>
  </si>
  <si>
    <t>U</t>
  </si>
  <si>
    <t xml:space="preserve">PORTE METALLIQUE DE 5m DE LARGEUR et 4m DE HAUTEUR </t>
  </si>
  <si>
    <t>OUVERTURE D'UNE CHASSIS DE 1,5m x 0,8m</t>
  </si>
  <si>
    <t>CHASSIS EN BOIS DE 1,5m x 0,8m Y/C VITRAGE 2mm</t>
  </si>
  <si>
    <t>GRILLE METALLIQUE</t>
  </si>
  <si>
    <t xml:space="preserve">PORTE METALLIQUE GRILLAGEE DE 1,4m x 2,4m DE HAUTEUR </t>
  </si>
  <si>
    <t>PORTE BOIS ISOPLANE EN SAPIN ROUGE 0,8mx2,2m</t>
  </si>
  <si>
    <t xml:space="preserve">CLOISON  EN AGGLOS EP=15CM </t>
  </si>
  <si>
    <t xml:space="preserve">SURELEVATION EN AGGLOS DE 1,00m DE HAUTEUR Y/C RAIDISSEUR ET CHAINAGE </t>
  </si>
  <si>
    <t>ML</t>
  </si>
  <si>
    <t>ENDUIT EN MORTIER LISSE DE CIMENT</t>
  </si>
  <si>
    <t>REVETEMENT EN GRANITO POLI ORDINAIRE</t>
  </si>
  <si>
    <t>REVETEMENT EN CARREAUX GRES CERAME SUR SOLS ET MURS</t>
  </si>
  <si>
    <t>INSTALLATION ELECTRIQUE DE 6 FOYERS (depart bloc existant voisin)</t>
  </si>
  <si>
    <t>INSTALLATION ASSAINISSEMENT ET PLOMBERIE  (depart bloc existant voisin)</t>
  </si>
  <si>
    <t>PEINTURE VINYLIQUE SUR MURS</t>
  </si>
  <si>
    <t>PEINTURE LAQUEE SUR MENUISERIE METALLIQUE</t>
  </si>
  <si>
    <t>ROBINET DE SERVICE</t>
  </si>
  <si>
    <t xml:space="preserve">W.C. A LA TURQUE </t>
  </si>
  <si>
    <t xml:space="preserve">SIPHON DE SOL </t>
  </si>
  <si>
    <t>EXTINCTEUR A POUDRE POLYVALENTE 6 KGS</t>
  </si>
  <si>
    <t>OBJET: TRAVAUX D’AMENAGEMENT ET DE REHABILITATION DU DEPOT DE LA DIRECTION PROVINCIALE DE L’AREF SOUSS MASSA A TIZNIT – COMMUNE TIZNIT – PROVINCE DE TIZNIT (EN LOT UNIQUE)</t>
  </si>
  <si>
    <t> Fait à                                   Le:</t>
  </si>
  <si>
    <t>Signature et cachet du concurrent:</t>
  </si>
  <si>
    <t>BORDEREAU DES PRIX - DETAIL ESTIMATIF</t>
  </si>
  <si>
    <t>APPEL D’OFFRES OUVERT NATIONAL SUR OFFRES DE PRIX N° 31/I.TIZ/2026 Du 15/09/2026 A 12H00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</si>
</sst>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2" xfId="3" applyNumberFormat="1" applyFont="1" applyFill="1" applyBorder="1" applyAlignment="1">
      <alignment horizontal="center" vertical="center" readingOrder="1"/>
    </xf>
    <xf numFmtId="164" fontId="8" fillId="3" borderId="2" xfId="3" applyFont="1" applyFill="1" applyBorder="1" applyAlignment="1">
      <alignment horizontal="center" vertical="center" wrapText="1" readingOrder="1"/>
    </xf>
    <xf numFmtId="0" fontId="8" fillId="3" borderId="2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2" xfId="3" applyNumberFormat="1" applyFont="1" applyFill="1" applyBorder="1" applyAlignment="1">
      <alignment horizontal="center" vertical="center" readingOrder="1"/>
    </xf>
    <xf numFmtId="164" fontId="10" fillId="4" borderId="2" xfId="3" applyFont="1" applyFill="1" applyBorder="1" applyAlignment="1">
      <alignment horizontal="left" vertical="center" wrapText="1" readingOrder="1"/>
    </xf>
    <xf numFmtId="164" fontId="10" fillId="4" borderId="2" xfId="3" applyFont="1" applyFill="1" applyBorder="1" applyAlignment="1">
      <alignment horizontal="center" vertical="center" readingOrder="1"/>
    </xf>
    <xf numFmtId="0" fontId="10" fillId="4" borderId="2" xfId="3" applyNumberFormat="1" applyFont="1" applyFill="1" applyBorder="1" applyAlignment="1">
      <alignment horizontal="center" vertical="center" readingOrder="1"/>
    </xf>
    <xf numFmtId="164" fontId="9" fillId="4" borderId="2" xfId="3" applyFont="1" applyFill="1" applyBorder="1" applyAlignment="1">
      <alignment horizontal="left" vertical="center" readingOrder="1"/>
    </xf>
    <xf numFmtId="164" fontId="9" fillId="4" borderId="2" xfId="3" applyFont="1" applyFill="1" applyBorder="1" applyAlignment="1">
      <alignment horizontal="center" vertical="center" readingOrder="1"/>
    </xf>
    <xf numFmtId="0" fontId="11" fillId="0" borderId="2" xfId="2" applyFont="1" applyBorder="1" applyAlignment="1">
      <alignment horizontal="center" vertical="center"/>
    </xf>
    <xf numFmtId="164" fontId="9" fillId="0" borderId="2" xfId="3" applyFont="1" applyFill="1" applyBorder="1" applyAlignment="1">
      <alignment vertical="center" wrapText="1" readingOrder="1"/>
    </xf>
    <xf numFmtId="164" fontId="9" fillId="0" borderId="2" xfId="3" applyFont="1" applyFill="1" applyBorder="1" applyAlignment="1">
      <alignment horizontal="center" vertical="center" readingOrder="1"/>
    </xf>
    <xf numFmtId="43" fontId="11" fillId="0" borderId="2" xfId="1" applyFont="1" applyFill="1" applyBorder="1" applyAlignment="1">
      <alignment vertical="center" readingOrder="1"/>
    </xf>
    <xf numFmtId="43" fontId="9" fillId="0" borderId="2" xfId="1" applyFont="1" applyFill="1" applyBorder="1" applyAlignment="1">
      <alignment horizontal="center" vertical="center" readingOrder="1"/>
    </xf>
    <xf numFmtId="43" fontId="10" fillId="0" borderId="2" xfId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4" fontId="10" fillId="0" borderId="0" xfId="3" applyFont="1" applyFill="1" applyBorder="1" applyAlignment="1">
      <alignment vertical="center" wrapText="1" readingOrder="1"/>
    </xf>
    <xf numFmtId="164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6" fillId="0" borderId="0" xfId="0" applyFont="1"/>
    <xf numFmtId="164" fontId="3" fillId="0" borderId="0" xfId="0" applyNumberFormat="1" applyFont="1"/>
    <xf numFmtId="0" fontId="12" fillId="0" borderId="0" xfId="0" applyFont="1" applyAlignment="1">
      <alignment horizontal="right"/>
    </xf>
    <xf numFmtId="43" fontId="13" fillId="0" borderId="0" xfId="1" applyFont="1" applyFill="1" applyBorder="1"/>
    <xf numFmtId="0" fontId="12" fillId="0" borderId="0" xfId="0" applyFont="1" applyAlignment="1">
      <alignment horizontal="center"/>
    </xf>
    <xf numFmtId="43" fontId="12" fillId="0" borderId="0" xfId="1" applyFont="1" applyFill="1" applyBorder="1"/>
    <xf numFmtId="43" fontId="12" fillId="0" borderId="0" xfId="1" applyFont="1" applyFill="1" applyBorder="1" applyAlignment="1">
      <alignment horizontal="right"/>
    </xf>
    <xf numFmtId="43" fontId="3" fillId="0" borderId="0" xfId="1" applyFont="1" applyFill="1" applyBorder="1"/>
    <xf numFmtId="0" fontId="3" fillId="0" borderId="0" xfId="0" applyFont="1" applyAlignment="1">
      <alignment vertical="center" readingOrder="1"/>
    </xf>
    <xf numFmtId="0" fontId="14" fillId="0" borderId="0" xfId="0" applyFont="1" applyAlignment="1">
      <alignment vertical="center"/>
    </xf>
    <xf numFmtId="0" fontId="15" fillId="0" borderId="0" xfId="0" applyFont="1"/>
    <xf numFmtId="43" fontId="11" fillId="5" borderId="2" xfId="1" applyFont="1" applyFill="1" applyBorder="1" applyAlignment="1">
      <alignment horizontal="center" vertical="center"/>
    </xf>
    <xf numFmtId="164" fontId="10" fillId="0" borderId="2" xfId="3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 xr:uid="{AE0C5833-A64B-4AEE-964F-19B485E330C8}"/>
    <cellStyle name="Normal" xfId="0" builtinId="0"/>
    <cellStyle name="Normal 2 2" xfId="2" xr:uid="{63A6DC0A-CD2F-4B5D-9923-F3B74D0FA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A423-01E8-4340-819E-EB7EADB1B0BD}">
  <sheetPr>
    <tabColor rgb="FF7030A0"/>
  </sheetPr>
  <dimension ref="A1:F51"/>
  <sheetViews>
    <sheetView tabSelected="1" zoomScaleNormal="100" workbookViewId="0">
      <selection activeCell="A3" sqref="A3:F3"/>
    </sheetView>
  </sheetViews>
  <sheetFormatPr baseColWidth="10" defaultColWidth="11.5703125" defaultRowHeight="15" x14ac:dyDescent="0.25"/>
  <cols>
    <col min="1" max="1" width="5.85546875" style="1" customWidth="1"/>
    <col min="2" max="2" width="102.140625" style="1" customWidth="1"/>
    <col min="3" max="3" width="8.28515625" style="1" customWidth="1"/>
    <col min="4" max="4" width="27.28515625" style="23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ht="83.45" customHeight="1" x14ac:dyDescent="0.25">
      <c r="A1" s="36"/>
      <c r="B1" s="36"/>
      <c r="C1" s="36"/>
      <c r="D1" s="36"/>
      <c r="E1" s="36"/>
      <c r="F1" s="36"/>
    </row>
    <row r="2" spans="1:6" s="2" customFormat="1" ht="29.45" customHeight="1" x14ac:dyDescent="0.25">
      <c r="A2" s="37" t="s">
        <v>41</v>
      </c>
      <c r="B2" s="38"/>
      <c r="C2" s="38"/>
      <c r="D2" s="38"/>
      <c r="E2" s="38"/>
      <c r="F2" s="39"/>
    </row>
    <row r="3" spans="1:6" s="2" customFormat="1" ht="29.45" customHeight="1" x14ac:dyDescent="0.25">
      <c r="A3" s="40" t="s">
        <v>42</v>
      </c>
      <c r="B3" s="40"/>
      <c r="C3" s="40"/>
      <c r="D3" s="40"/>
      <c r="E3" s="40"/>
      <c r="F3" s="40"/>
    </row>
    <row r="4" spans="1:6" s="2" customFormat="1" ht="73.900000000000006" customHeight="1" x14ac:dyDescent="0.25">
      <c r="A4" s="41" t="s">
        <v>38</v>
      </c>
      <c r="B4" s="42"/>
      <c r="C4" s="42"/>
      <c r="D4" s="42"/>
      <c r="E4" s="42"/>
      <c r="F4" s="43"/>
    </row>
    <row r="5" spans="1:6" s="6" customFormat="1" ht="30" x14ac:dyDescent="0.25">
      <c r="A5" s="3" t="s">
        <v>0</v>
      </c>
      <c r="B5" s="4" t="s">
        <v>1</v>
      </c>
      <c r="C5" s="4" t="s">
        <v>2</v>
      </c>
      <c r="D5" s="5" t="s">
        <v>3</v>
      </c>
      <c r="E5" s="4" t="s">
        <v>4</v>
      </c>
      <c r="F5" s="4" t="s">
        <v>5</v>
      </c>
    </row>
    <row r="6" spans="1:6" x14ac:dyDescent="0.25">
      <c r="A6" s="7"/>
      <c r="B6" s="8" t="s">
        <v>11</v>
      </c>
      <c r="C6" s="9"/>
      <c r="D6" s="10"/>
      <c r="E6" s="11"/>
      <c r="F6" s="12"/>
    </row>
    <row r="7" spans="1:6" x14ac:dyDescent="0.25">
      <c r="A7" s="13">
        <v>1</v>
      </c>
      <c r="B7" s="14" t="s">
        <v>12</v>
      </c>
      <c r="C7" s="15" t="s">
        <v>13</v>
      </c>
      <c r="D7" s="34">
        <v>3</v>
      </c>
      <c r="E7" s="16"/>
      <c r="F7" s="17">
        <f>+E7*D7</f>
        <v>0</v>
      </c>
    </row>
    <row r="8" spans="1:6" ht="21.75" customHeight="1" x14ac:dyDescent="0.25">
      <c r="A8" s="13">
        <f>+A7+1</f>
        <v>2</v>
      </c>
      <c r="B8" s="14" t="s">
        <v>14</v>
      </c>
      <c r="C8" s="15" t="s">
        <v>7</v>
      </c>
      <c r="D8" s="34">
        <v>1</v>
      </c>
      <c r="E8" s="16"/>
      <c r="F8" s="17">
        <f t="shared" ref="F8:F29" si="0">+E8*D8</f>
        <v>0</v>
      </c>
    </row>
    <row r="9" spans="1:6" x14ac:dyDescent="0.25">
      <c r="A9" s="13">
        <f t="shared" ref="A9:A29" si="1">+A8+1</f>
        <v>3</v>
      </c>
      <c r="B9" s="14" t="s">
        <v>15</v>
      </c>
      <c r="C9" s="15" t="s">
        <v>6</v>
      </c>
      <c r="D9" s="34">
        <v>294</v>
      </c>
      <c r="E9" s="16"/>
      <c r="F9" s="17">
        <f t="shared" si="0"/>
        <v>0</v>
      </c>
    </row>
    <row r="10" spans="1:6" x14ac:dyDescent="0.25">
      <c r="A10" s="13">
        <f t="shared" si="1"/>
        <v>4</v>
      </c>
      <c r="B10" s="14" t="s">
        <v>16</v>
      </c>
      <c r="C10" s="15" t="s">
        <v>17</v>
      </c>
      <c r="D10" s="34">
        <v>1</v>
      </c>
      <c r="E10" s="16"/>
      <c r="F10" s="17">
        <f t="shared" si="0"/>
        <v>0</v>
      </c>
    </row>
    <row r="11" spans="1:6" x14ac:dyDescent="0.25">
      <c r="A11" s="13">
        <f t="shared" si="1"/>
        <v>5</v>
      </c>
      <c r="B11" s="14" t="s">
        <v>18</v>
      </c>
      <c r="C11" s="15" t="s">
        <v>17</v>
      </c>
      <c r="D11" s="34">
        <v>1</v>
      </c>
      <c r="E11" s="16"/>
      <c r="F11" s="17">
        <f t="shared" si="0"/>
        <v>0</v>
      </c>
    </row>
    <row r="12" spans="1:6" x14ac:dyDescent="0.25">
      <c r="A12" s="13">
        <f t="shared" si="1"/>
        <v>6</v>
      </c>
      <c r="B12" s="14" t="s">
        <v>19</v>
      </c>
      <c r="C12" s="15" t="s">
        <v>17</v>
      </c>
      <c r="D12" s="34">
        <v>6</v>
      </c>
      <c r="E12" s="16"/>
      <c r="F12" s="17">
        <f t="shared" si="0"/>
        <v>0</v>
      </c>
    </row>
    <row r="13" spans="1:6" x14ac:dyDescent="0.25">
      <c r="A13" s="13">
        <f t="shared" si="1"/>
        <v>7</v>
      </c>
      <c r="B13" s="14" t="s">
        <v>20</v>
      </c>
      <c r="C13" s="15" t="s">
        <v>17</v>
      </c>
      <c r="D13" s="34">
        <v>6</v>
      </c>
      <c r="E13" s="16"/>
      <c r="F13" s="17">
        <f t="shared" si="0"/>
        <v>0</v>
      </c>
    </row>
    <row r="14" spans="1:6" x14ac:dyDescent="0.25">
      <c r="A14" s="13">
        <f t="shared" si="1"/>
        <v>8</v>
      </c>
      <c r="B14" s="14" t="s">
        <v>21</v>
      </c>
      <c r="C14" s="15" t="s">
        <v>6</v>
      </c>
      <c r="D14" s="34">
        <v>7</v>
      </c>
      <c r="E14" s="16"/>
      <c r="F14" s="17">
        <f t="shared" si="0"/>
        <v>0</v>
      </c>
    </row>
    <row r="15" spans="1:6" x14ac:dyDescent="0.25">
      <c r="A15" s="13">
        <f t="shared" si="1"/>
        <v>9</v>
      </c>
      <c r="B15" s="14" t="s">
        <v>22</v>
      </c>
      <c r="C15" s="15" t="s">
        <v>17</v>
      </c>
      <c r="D15" s="34">
        <v>1</v>
      </c>
      <c r="E15" s="16"/>
      <c r="F15" s="17">
        <f t="shared" si="0"/>
        <v>0</v>
      </c>
    </row>
    <row r="16" spans="1:6" x14ac:dyDescent="0.25">
      <c r="A16" s="13">
        <f t="shared" si="1"/>
        <v>10</v>
      </c>
      <c r="B16" s="14" t="s">
        <v>23</v>
      </c>
      <c r="C16" s="15" t="s">
        <v>6</v>
      </c>
      <c r="D16" s="34">
        <v>1.76</v>
      </c>
      <c r="E16" s="16"/>
      <c r="F16" s="17">
        <f t="shared" si="0"/>
        <v>0</v>
      </c>
    </row>
    <row r="17" spans="1:6" x14ac:dyDescent="0.25">
      <c r="A17" s="13">
        <f t="shared" si="1"/>
        <v>11</v>
      </c>
      <c r="B17" s="14" t="s">
        <v>24</v>
      </c>
      <c r="C17" s="15" t="s">
        <v>6</v>
      </c>
      <c r="D17" s="34">
        <v>16</v>
      </c>
      <c r="E17" s="16"/>
      <c r="F17" s="17">
        <f t="shared" si="0"/>
        <v>0</v>
      </c>
    </row>
    <row r="18" spans="1:6" x14ac:dyDescent="0.25">
      <c r="A18" s="13">
        <f t="shared" si="1"/>
        <v>12</v>
      </c>
      <c r="B18" s="14" t="s">
        <v>25</v>
      </c>
      <c r="C18" s="15" t="s">
        <v>26</v>
      </c>
      <c r="D18" s="34">
        <v>85</v>
      </c>
      <c r="E18" s="16"/>
      <c r="F18" s="17">
        <f t="shared" si="0"/>
        <v>0</v>
      </c>
    </row>
    <row r="19" spans="1:6" x14ac:dyDescent="0.25">
      <c r="A19" s="13">
        <f t="shared" si="1"/>
        <v>13</v>
      </c>
      <c r="B19" s="14" t="s">
        <v>27</v>
      </c>
      <c r="C19" s="15" t="s">
        <v>6</v>
      </c>
      <c r="D19" s="34">
        <v>405</v>
      </c>
      <c r="E19" s="16"/>
      <c r="F19" s="17">
        <f t="shared" si="0"/>
        <v>0</v>
      </c>
    </row>
    <row r="20" spans="1:6" x14ac:dyDescent="0.25">
      <c r="A20" s="13">
        <f t="shared" si="1"/>
        <v>14</v>
      </c>
      <c r="B20" s="14" t="s">
        <v>28</v>
      </c>
      <c r="C20" s="15" t="s">
        <v>6</v>
      </c>
      <c r="D20" s="34">
        <v>294</v>
      </c>
      <c r="E20" s="16"/>
      <c r="F20" s="17">
        <f t="shared" si="0"/>
        <v>0</v>
      </c>
    </row>
    <row r="21" spans="1:6" x14ac:dyDescent="0.25">
      <c r="A21" s="13">
        <f t="shared" si="1"/>
        <v>15</v>
      </c>
      <c r="B21" s="14" t="s">
        <v>29</v>
      </c>
      <c r="C21" s="15" t="s">
        <v>6</v>
      </c>
      <c r="D21" s="34">
        <v>18</v>
      </c>
      <c r="E21" s="16"/>
      <c r="F21" s="17">
        <f t="shared" si="0"/>
        <v>0</v>
      </c>
    </row>
    <row r="22" spans="1:6" x14ac:dyDescent="0.25">
      <c r="A22" s="13">
        <f t="shared" si="1"/>
        <v>16</v>
      </c>
      <c r="B22" s="14" t="s">
        <v>30</v>
      </c>
      <c r="C22" s="15" t="s">
        <v>7</v>
      </c>
      <c r="D22" s="34">
        <v>1</v>
      </c>
      <c r="E22" s="16"/>
      <c r="F22" s="17">
        <f t="shared" si="0"/>
        <v>0</v>
      </c>
    </row>
    <row r="23" spans="1:6" x14ac:dyDescent="0.25">
      <c r="A23" s="13">
        <f t="shared" si="1"/>
        <v>17</v>
      </c>
      <c r="B23" s="14" t="s">
        <v>31</v>
      </c>
      <c r="C23" s="15" t="s">
        <v>7</v>
      </c>
      <c r="D23" s="34">
        <v>1</v>
      </c>
      <c r="E23" s="16"/>
      <c r="F23" s="17">
        <f t="shared" si="0"/>
        <v>0</v>
      </c>
    </row>
    <row r="24" spans="1:6" x14ac:dyDescent="0.25">
      <c r="A24" s="13">
        <f t="shared" si="1"/>
        <v>18</v>
      </c>
      <c r="B24" s="14" t="s">
        <v>32</v>
      </c>
      <c r="C24" s="15" t="s">
        <v>6</v>
      </c>
      <c r="D24" s="34">
        <v>495</v>
      </c>
      <c r="E24" s="16"/>
      <c r="F24" s="17">
        <f t="shared" si="0"/>
        <v>0</v>
      </c>
    </row>
    <row r="25" spans="1:6" x14ac:dyDescent="0.25">
      <c r="A25" s="13">
        <f t="shared" si="1"/>
        <v>19</v>
      </c>
      <c r="B25" s="14" t="s">
        <v>33</v>
      </c>
      <c r="C25" s="15" t="s">
        <v>6</v>
      </c>
      <c r="D25" s="34">
        <v>50</v>
      </c>
      <c r="E25" s="16"/>
      <c r="F25" s="17">
        <f t="shared" si="0"/>
        <v>0</v>
      </c>
    </row>
    <row r="26" spans="1:6" x14ac:dyDescent="0.25">
      <c r="A26" s="13">
        <f t="shared" si="1"/>
        <v>20</v>
      </c>
      <c r="B26" s="14" t="s">
        <v>34</v>
      </c>
      <c r="C26" s="15" t="s">
        <v>17</v>
      </c>
      <c r="D26" s="34">
        <v>1</v>
      </c>
      <c r="E26" s="16"/>
      <c r="F26" s="17">
        <f t="shared" si="0"/>
        <v>0</v>
      </c>
    </row>
    <row r="27" spans="1:6" x14ac:dyDescent="0.25">
      <c r="A27" s="13">
        <f t="shared" si="1"/>
        <v>21</v>
      </c>
      <c r="B27" s="14" t="s">
        <v>35</v>
      </c>
      <c r="C27" s="15" t="s">
        <v>17</v>
      </c>
      <c r="D27" s="34">
        <v>1</v>
      </c>
      <c r="E27" s="16"/>
      <c r="F27" s="17">
        <f t="shared" si="0"/>
        <v>0</v>
      </c>
    </row>
    <row r="28" spans="1:6" x14ac:dyDescent="0.25">
      <c r="A28" s="13">
        <f t="shared" si="1"/>
        <v>22</v>
      </c>
      <c r="B28" s="14" t="s">
        <v>36</v>
      </c>
      <c r="C28" s="15" t="s">
        <v>17</v>
      </c>
      <c r="D28" s="34">
        <v>2</v>
      </c>
      <c r="E28" s="16"/>
      <c r="F28" s="17">
        <f t="shared" si="0"/>
        <v>0</v>
      </c>
    </row>
    <row r="29" spans="1:6" x14ac:dyDescent="0.25">
      <c r="A29" s="13">
        <f t="shared" si="1"/>
        <v>23</v>
      </c>
      <c r="B29" s="14" t="s">
        <v>37</v>
      </c>
      <c r="C29" s="15" t="s">
        <v>17</v>
      </c>
      <c r="D29" s="34">
        <v>2</v>
      </c>
      <c r="E29" s="16"/>
      <c r="F29" s="17">
        <f t="shared" si="0"/>
        <v>0</v>
      </c>
    </row>
    <row r="30" spans="1:6" x14ac:dyDescent="0.25">
      <c r="A30" s="19"/>
      <c r="B30" s="20"/>
      <c r="C30" s="21"/>
      <c r="D30" s="22"/>
      <c r="E30" s="21"/>
      <c r="F30" s="21"/>
    </row>
    <row r="31" spans="1:6" ht="18.75" x14ac:dyDescent="0.25">
      <c r="B31" s="32" t="s">
        <v>39</v>
      </c>
      <c r="C31" s="20"/>
      <c r="D31" s="35" t="s">
        <v>8</v>
      </c>
      <c r="E31" s="35"/>
      <c r="F31" s="18">
        <f>+SUM(F7:F29)</f>
        <v>0</v>
      </c>
    </row>
    <row r="32" spans="1:6" ht="18.75" x14ac:dyDescent="0.3">
      <c r="B32" s="33" t="s">
        <v>40</v>
      </c>
      <c r="C32" s="20"/>
      <c r="D32" s="35" t="s">
        <v>9</v>
      </c>
      <c r="E32" s="35"/>
      <c r="F32" s="18">
        <f>+F31*20%</f>
        <v>0</v>
      </c>
    </row>
    <row r="33" spans="2:6" x14ac:dyDescent="0.25">
      <c r="B33" s="20"/>
      <c r="C33" s="20"/>
      <c r="D33" s="35" t="s">
        <v>10</v>
      </c>
      <c r="E33" s="35"/>
      <c r="F33" s="18">
        <f>+F32+F31</f>
        <v>0</v>
      </c>
    </row>
    <row r="34" spans="2:6" x14ac:dyDescent="0.25">
      <c r="F34" s="24"/>
    </row>
    <row r="36" spans="2:6" ht="15.75" x14ac:dyDescent="0.25">
      <c r="E36" s="25"/>
      <c r="F36" s="26"/>
    </row>
    <row r="39" spans="2:6" ht="15.75" x14ac:dyDescent="0.25">
      <c r="D39" s="27"/>
      <c r="E39" s="28"/>
      <c r="F39" s="28"/>
    </row>
    <row r="40" spans="2:6" ht="15.75" x14ac:dyDescent="0.25">
      <c r="D40" s="27"/>
      <c r="E40" s="28"/>
      <c r="F40" s="28"/>
    </row>
    <row r="41" spans="2:6" ht="15.75" x14ac:dyDescent="0.25">
      <c r="D41" s="27"/>
      <c r="E41" s="29"/>
      <c r="F41" s="26"/>
    </row>
    <row r="44" spans="2:6" x14ac:dyDescent="0.25">
      <c r="F44" s="30"/>
    </row>
    <row r="47" spans="2:6" x14ac:dyDescent="0.25">
      <c r="F47" s="24"/>
    </row>
    <row r="51" spans="2:2" x14ac:dyDescent="0.25">
      <c r="B51" s="31"/>
    </row>
  </sheetData>
  <mergeCells count="7">
    <mergeCell ref="D33:E33"/>
    <mergeCell ref="A1:F1"/>
    <mergeCell ref="A2:F2"/>
    <mergeCell ref="A3:F3"/>
    <mergeCell ref="A4:F4"/>
    <mergeCell ref="D31:E31"/>
    <mergeCell ref="D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MPAB</cp:lastModifiedBy>
  <dcterms:created xsi:type="dcterms:W3CDTF">2026-07-17T12:33:29Z</dcterms:created>
  <dcterms:modified xsi:type="dcterms:W3CDTF">2026-07-21T14:29:53Z</dcterms:modified>
</cp:coreProperties>
</file>