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jes\Desktop\MARCHES 2026\AO N°05-2026-FSJES-RES\AO N°05-2026-FSJES-RES\"/>
    </mc:Choice>
  </mc:AlternateContent>
  <bookViews>
    <workbookView xWindow="0" yWindow="0" windowWidth="28800" windowHeight="12180"/>
  </bookViews>
  <sheets>
    <sheet name="BPD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1" l="1"/>
  <c r="H23" i="1"/>
  <c r="E23" i="1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4" i="1"/>
  <c r="G25" i="1"/>
  <c r="G26" i="1"/>
  <c r="G8" i="1"/>
  <c r="E26" i="1" l="1"/>
  <c r="H26" i="1" s="1"/>
  <c r="E9" i="1"/>
  <c r="H9" i="1" s="1"/>
  <c r="E10" i="1"/>
  <c r="H10" i="1" s="1"/>
  <c r="E11" i="1"/>
  <c r="H11" i="1" s="1"/>
  <c r="E12" i="1"/>
  <c r="H12" i="1" s="1"/>
  <c r="E13" i="1"/>
  <c r="H13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24" i="1"/>
  <c r="H24" i="1" s="1"/>
  <c r="E25" i="1"/>
  <c r="H25" i="1" s="1"/>
  <c r="E8" i="1"/>
  <c r="H8" i="1" s="1"/>
  <c r="G27" i="1" l="1"/>
  <c r="H27" i="1" l="1"/>
  <c r="H28" i="1" s="1"/>
  <c r="G28" i="1"/>
  <c r="G29" i="1" s="1"/>
  <c r="H29" i="1" l="1"/>
</calcChain>
</file>

<file path=xl/sharedStrings.xml><?xml version="1.0" encoding="utf-8"?>
<sst xmlns="http://schemas.openxmlformats.org/spreadsheetml/2006/main" count="53" uniqueCount="37">
  <si>
    <t>N° des prix</t>
  </si>
  <si>
    <t>Unité de mesure</t>
  </si>
  <si>
    <t xml:space="preserve">Total TTC  </t>
  </si>
  <si>
    <t xml:space="preserve">Total  Hors TVA  </t>
  </si>
  <si>
    <t>TVA ( 10 %)</t>
  </si>
  <si>
    <t xml:space="preserve">Désignation des Prestations </t>
  </si>
  <si>
    <t>Quantité minimale par année (1)</t>
  </si>
  <si>
    <t>Quantité maximale par année (2)</t>
  </si>
  <si>
    <t>Prix Unitaire HT (3)</t>
  </si>
  <si>
    <t>Prix Total Min HT
(4) = (1) x(3)</t>
  </si>
  <si>
    <t>Prix Totatl Max HT
(5) = (2) x (3)</t>
  </si>
  <si>
    <t xml:space="preserve">Menu 1 </t>
  </si>
  <si>
    <t>Menu Réception 1 </t>
  </si>
  <si>
    <t>Menu de pause-café </t>
  </si>
  <si>
    <t>Menu 2</t>
  </si>
  <si>
    <t>Menu 4</t>
  </si>
  <si>
    <t>Menu 5</t>
  </si>
  <si>
    <t>Menu Réception 2 </t>
  </si>
  <si>
    <t xml:space="preserve">personne </t>
  </si>
  <si>
    <t xml:space="preserve">Unité </t>
  </si>
  <si>
    <t xml:space="preserve">Menu de petit déjeuner </t>
  </si>
  <si>
    <t xml:space="preserve">table de 10 personnes </t>
  </si>
  <si>
    <r>
      <t xml:space="preserve">Café à capsule pour machine </t>
    </r>
    <r>
      <rPr>
        <u/>
        <sz val="12"/>
        <color theme="1"/>
        <rFont val="Arial"/>
        <family val="2"/>
      </rPr>
      <t>(unité)</t>
    </r>
    <r>
      <rPr>
        <sz val="12"/>
        <color theme="1"/>
        <rFont val="Arial"/>
        <family val="2"/>
      </rPr>
      <t xml:space="preserve"> </t>
    </r>
  </si>
  <si>
    <r>
      <t xml:space="preserve">Eau minérale 33 cl </t>
    </r>
    <r>
      <rPr>
        <u/>
        <sz val="12"/>
        <color theme="1"/>
        <rFont val="Arial"/>
        <family val="2"/>
      </rPr>
      <t>(pack de 12 bouteilles)</t>
    </r>
    <r>
      <rPr>
        <sz val="12"/>
        <color theme="1"/>
        <rFont val="Arial"/>
        <family val="2"/>
      </rPr>
      <t xml:space="preserve"> </t>
    </r>
  </si>
  <si>
    <t>Menu Repas à emporter 1</t>
  </si>
  <si>
    <t>Menu Repas à emporter 2 </t>
  </si>
  <si>
    <t>Menu Repas à emporter 3 </t>
  </si>
  <si>
    <r>
      <t xml:space="preserve">Assortiment de feuilletés salés, Nems asiatiques ,Briwates </t>
    </r>
    <r>
      <rPr>
        <u/>
        <sz val="12"/>
        <color theme="1"/>
        <rFont val="Arial"/>
        <family val="2"/>
      </rPr>
      <t>(1kg)</t>
    </r>
  </si>
  <si>
    <r>
      <t xml:space="preserve">Gâteaux sablés prestiges variés </t>
    </r>
    <r>
      <rPr>
        <u/>
        <sz val="12"/>
        <color theme="1"/>
        <rFont val="Arial"/>
        <family val="2"/>
      </rPr>
      <t xml:space="preserve">(1 kg) </t>
    </r>
  </si>
  <si>
    <r>
      <t xml:space="preserve">Plateau de gâteaux soirée variés </t>
    </r>
    <r>
      <rPr>
        <b/>
        <u/>
        <sz val="12"/>
        <color theme="1"/>
        <rFont val="Arial"/>
        <family val="2"/>
      </rPr>
      <t>(1.5 kg)</t>
    </r>
  </si>
  <si>
    <r>
      <t xml:space="preserve">Gâteaux beldi variés  aux amendes </t>
    </r>
    <r>
      <rPr>
        <b/>
        <u/>
        <sz val="12"/>
        <color theme="1"/>
        <rFont val="Arial"/>
        <family val="2"/>
      </rPr>
      <t>(1kg)</t>
    </r>
  </si>
  <si>
    <t>Menu 3</t>
  </si>
  <si>
    <t>LE PRESTATAIRE DE SERVICE</t>
  </si>
  <si>
    <r>
      <t xml:space="preserve">Gâteaux prestiges </t>
    </r>
    <r>
      <rPr>
        <b/>
        <u/>
        <sz val="12"/>
        <color theme="1"/>
        <rFont val="Arial"/>
        <family val="2"/>
      </rPr>
      <t>(1kg)</t>
    </r>
  </si>
  <si>
    <t xml:space="preserve">Arrêté le présent bordereau des prix à la somme minimale annuelle TTC de : </t>
  </si>
  <si>
    <t xml:space="preserve">Arrêté le présent bordereau des prix à la somme maximale annuelle TTC de :  </t>
  </si>
  <si>
    <t xml:space="preserve">BORDEREAU DES PRIX – DETAIL ESTIMATIF
Appel d’offres ouvert national sur offres de prix N° 05/2026/FSJES/RES
Prestations de restauration au profit de la Faculté des Sciences Juridiques, Economiques et Sociales Meknès (lot unique)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</si>
</sst>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0" xfId="0" applyFont="1" applyAlignment="1">
      <alignment vertical="center" wrapText="1"/>
    </xf>
    <xf numFmtId="164" fontId="4" fillId="0" borderId="0" xfId="1" applyFont="1"/>
    <xf numFmtId="0" fontId="5" fillId="0" borderId="0" xfId="0" applyFont="1"/>
    <xf numFmtId="0" fontId="4" fillId="0" borderId="0" xfId="0" applyFont="1"/>
    <xf numFmtId="164" fontId="5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  <xf numFmtId="3" fontId="0" fillId="0" borderId="0" xfId="0" applyNumberFormat="1"/>
    <xf numFmtId="164" fontId="10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4" fontId="5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1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466090</xdr:colOff>
      <xdr:row>3</xdr:row>
      <xdr:rowOff>9525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917CED8-2864-4653-B8CE-1D9AFD47FA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337121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Layout" topLeftCell="A22" zoomScaleNormal="100" workbookViewId="0">
      <selection activeCell="F39" sqref="F39"/>
    </sheetView>
  </sheetViews>
  <sheetFormatPr baseColWidth="10" defaultRowHeight="15" x14ac:dyDescent="0.25"/>
  <cols>
    <col min="1" max="1" width="6" customWidth="1"/>
    <col min="2" max="2" width="38.42578125" customWidth="1"/>
    <col min="3" max="3" width="16.42578125" customWidth="1"/>
    <col min="4" max="5" width="13.28515625" customWidth="1"/>
    <col min="6" max="6" width="11.85546875" style="2" customWidth="1"/>
    <col min="7" max="8" width="17.42578125" style="2" customWidth="1"/>
    <col min="9" max="10" width="14.28515625" bestFit="1" customWidth="1"/>
    <col min="11" max="11" width="34.42578125" customWidth="1"/>
  </cols>
  <sheetData>
    <row r="1" spans="1:12" x14ac:dyDescent="0.25">
      <c r="A1" s="19"/>
      <c r="B1" s="19"/>
      <c r="C1" s="19"/>
      <c r="D1" s="19"/>
      <c r="E1" s="19"/>
      <c r="F1" s="19"/>
      <c r="G1" s="19"/>
      <c r="H1" s="19"/>
    </row>
    <row r="2" spans="1:12" x14ac:dyDescent="0.25">
      <c r="A2" s="19"/>
      <c r="B2" s="19"/>
      <c r="C2" s="19"/>
      <c r="D2" s="19"/>
      <c r="E2" s="19"/>
      <c r="F2" s="19"/>
      <c r="G2" s="19"/>
      <c r="H2" s="19"/>
    </row>
    <row r="3" spans="1:12" x14ac:dyDescent="0.25">
      <c r="A3" s="19"/>
      <c r="B3" s="19"/>
      <c r="C3" s="19"/>
      <c r="D3" s="19"/>
      <c r="E3" s="19"/>
      <c r="F3" s="19"/>
      <c r="G3" s="19"/>
      <c r="H3" s="19"/>
    </row>
    <row r="4" spans="1:12" ht="24" customHeight="1" x14ac:dyDescent="0.25">
      <c r="A4" s="13"/>
      <c r="B4" s="13"/>
      <c r="C4" s="13"/>
      <c r="D4" s="13"/>
      <c r="E4" s="13"/>
      <c r="F4" s="13"/>
      <c r="G4" s="13"/>
      <c r="H4" s="13"/>
    </row>
    <row r="5" spans="1:12" s="1" customFormat="1" ht="63.75" customHeight="1" x14ac:dyDescent="0.25">
      <c r="A5" s="22" t="s">
        <v>36</v>
      </c>
      <c r="B5" s="23"/>
      <c r="C5" s="23"/>
      <c r="D5" s="23"/>
      <c r="E5" s="23"/>
      <c r="F5" s="23"/>
      <c r="G5" s="23"/>
      <c r="H5" s="23"/>
    </row>
    <row r="6" spans="1:12" ht="15.75" customHeight="1" x14ac:dyDescent="0.25">
      <c r="A6" s="20" t="s">
        <v>0</v>
      </c>
      <c r="B6" s="20" t="s">
        <v>5</v>
      </c>
      <c r="C6" s="20" t="s">
        <v>1</v>
      </c>
      <c r="D6" s="20" t="s">
        <v>6</v>
      </c>
      <c r="E6" s="20" t="s">
        <v>7</v>
      </c>
      <c r="F6" s="21" t="s">
        <v>8</v>
      </c>
      <c r="G6" s="21" t="s">
        <v>9</v>
      </c>
      <c r="H6" s="21" t="s">
        <v>10</v>
      </c>
    </row>
    <row r="7" spans="1:12" ht="37.5" customHeight="1" x14ac:dyDescent="0.25">
      <c r="A7" s="20"/>
      <c r="B7" s="20"/>
      <c r="C7" s="20"/>
      <c r="D7" s="20"/>
      <c r="E7" s="20"/>
      <c r="F7" s="21"/>
      <c r="G7" s="21"/>
      <c r="H7" s="21"/>
    </row>
    <row r="8" spans="1:12" ht="30" customHeight="1" x14ac:dyDescent="0.25">
      <c r="A8" s="6">
        <v>1</v>
      </c>
      <c r="B8" s="11" t="s">
        <v>11</v>
      </c>
      <c r="C8" s="12" t="s">
        <v>21</v>
      </c>
      <c r="D8" s="8">
        <v>15</v>
      </c>
      <c r="E8" s="8">
        <f>D8*2</f>
        <v>30</v>
      </c>
      <c r="F8" s="7"/>
      <c r="G8" s="7">
        <f>D8*F8</f>
        <v>0</v>
      </c>
      <c r="H8" s="7">
        <f>E8*F8</f>
        <v>0</v>
      </c>
      <c r="J8" s="10"/>
      <c r="L8" s="10"/>
    </row>
    <row r="9" spans="1:12" ht="30" customHeight="1" x14ac:dyDescent="0.25">
      <c r="A9" s="6">
        <v>2</v>
      </c>
      <c r="B9" s="11" t="s">
        <v>14</v>
      </c>
      <c r="C9" s="12" t="s">
        <v>21</v>
      </c>
      <c r="D9" s="8">
        <v>12</v>
      </c>
      <c r="E9" s="8">
        <f t="shared" ref="E9:E25" si="0">D9*2</f>
        <v>24</v>
      </c>
      <c r="F9" s="7"/>
      <c r="G9" s="7">
        <f t="shared" ref="G9:G26" si="1">D9*F9</f>
        <v>0</v>
      </c>
      <c r="H9" s="7">
        <f t="shared" ref="H9:H26" si="2">E9*F9</f>
        <v>0</v>
      </c>
      <c r="J9" s="10"/>
    </row>
    <row r="10" spans="1:12" ht="30" customHeight="1" x14ac:dyDescent="0.25">
      <c r="A10" s="6">
        <v>3</v>
      </c>
      <c r="B10" s="11" t="s">
        <v>31</v>
      </c>
      <c r="C10" s="12" t="s">
        <v>21</v>
      </c>
      <c r="D10" s="8">
        <v>30</v>
      </c>
      <c r="E10" s="8">
        <f t="shared" si="0"/>
        <v>60</v>
      </c>
      <c r="F10" s="7"/>
      <c r="G10" s="7">
        <f t="shared" si="1"/>
        <v>0</v>
      </c>
      <c r="H10" s="7">
        <f t="shared" si="2"/>
        <v>0</v>
      </c>
      <c r="J10" s="10"/>
    </row>
    <row r="11" spans="1:12" ht="30" customHeight="1" x14ac:dyDescent="0.25">
      <c r="A11" s="6">
        <v>4</v>
      </c>
      <c r="B11" s="11" t="s">
        <v>15</v>
      </c>
      <c r="C11" s="12" t="s">
        <v>21</v>
      </c>
      <c r="D11" s="8">
        <v>10</v>
      </c>
      <c r="E11" s="8">
        <f t="shared" si="0"/>
        <v>20</v>
      </c>
      <c r="F11" s="7"/>
      <c r="G11" s="7">
        <f t="shared" si="1"/>
        <v>0</v>
      </c>
      <c r="H11" s="7">
        <f t="shared" si="2"/>
        <v>0</v>
      </c>
      <c r="J11" s="10"/>
    </row>
    <row r="12" spans="1:12" ht="30" customHeight="1" x14ac:dyDescent="0.25">
      <c r="A12" s="6">
        <v>5</v>
      </c>
      <c r="B12" s="11" t="s">
        <v>16</v>
      </c>
      <c r="C12" s="12" t="s">
        <v>21</v>
      </c>
      <c r="D12" s="8">
        <v>10</v>
      </c>
      <c r="E12" s="8">
        <f t="shared" si="0"/>
        <v>20</v>
      </c>
      <c r="F12" s="7"/>
      <c r="G12" s="7">
        <f t="shared" si="1"/>
        <v>0</v>
      </c>
      <c r="H12" s="7">
        <f t="shared" si="2"/>
        <v>0</v>
      </c>
      <c r="J12" s="10"/>
    </row>
    <row r="13" spans="1:12" ht="30" customHeight="1" x14ac:dyDescent="0.25">
      <c r="A13" s="6">
        <v>6</v>
      </c>
      <c r="B13" s="11" t="s">
        <v>24</v>
      </c>
      <c r="C13" s="12" t="s">
        <v>18</v>
      </c>
      <c r="D13" s="8">
        <v>300</v>
      </c>
      <c r="E13" s="8">
        <f t="shared" si="0"/>
        <v>600</v>
      </c>
      <c r="F13" s="7"/>
      <c r="G13" s="7">
        <f t="shared" si="1"/>
        <v>0</v>
      </c>
      <c r="H13" s="7">
        <f t="shared" si="2"/>
        <v>0</v>
      </c>
      <c r="J13" s="10"/>
    </row>
    <row r="14" spans="1:12" ht="30" customHeight="1" x14ac:dyDescent="0.25">
      <c r="A14" s="6">
        <v>7</v>
      </c>
      <c r="B14" s="11" t="s">
        <v>25</v>
      </c>
      <c r="C14" s="12" t="s">
        <v>18</v>
      </c>
      <c r="D14" s="8">
        <v>250</v>
      </c>
      <c r="E14" s="8">
        <f t="shared" si="0"/>
        <v>500</v>
      </c>
      <c r="F14" s="7"/>
      <c r="G14" s="7">
        <f t="shared" si="1"/>
        <v>0</v>
      </c>
      <c r="H14" s="7">
        <f t="shared" si="2"/>
        <v>0</v>
      </c>
      <c r="J14" s="10"/>
    </row>
    <row r="15" spans="1:12" ht="30" customHeight="1" x14ac:dyDescent="0.25">
      <c r="A15" s="6">
        <v>8</v>
      </c>
      <c r="B15" s="11" t="s">
        <v>26</v>
      </c>
      <c r="C15" s="12" t="s">
        <v>18</v>
      </c>
      <c r="D15" s="8">
        <v>250</v>
      </c>
      <c r="E15" s="8">
        <f t="shared" si="0"/>
        <v>500</v>
      </c>
      <c r="F15" s="7"/>
      <c r="G15" s="7">
        <f t="shared" si="1"/>
        <v>0</v>
      </c>
      <c r="H15" s="7">
        <f t="shared" si="2"/>
        <v>0</v>
      </c>
      <c r="J15" s="10"/>
    </row>
    <row r="16" spans="1:12" ht="30" customHeight="1" x14ac:dyDescent="0.25">
      <c r="A16" s="6">
        <v>9</v>
      </c>
      <c r="B16" s="11" t="s">
        <v>12</v>
      </c>
      <c r="C16" s="12" t="s">
        <v>18</v>
      </c>
      <c r="D16" s="8">
        <v>700</v>
      </c>
      <c r="E16" s="8">
        <f t="shared" si="0"/>
        <v>1400</v>
      </c>
      <c r="F16" s="7"/>
      <c r="G16" s="7">
        <f t="shared" si="1"/>
        <v>0</v>
      </c>
      <c r="H16" s="7">
        <f t="shared" si="2"/>
        <v>0</v>
      </c>
      <c r="J16" s="10"/>
    </row>
    <row r="17" spans="1:10" ht="30" customHeight="1" x14ac:dyDescent="0.25">
      <c r="A17" s="6">
        <v>10</v>
      </c>
      <c r="B17" s="11" t="s">
        <v>17</v>
      </c>
      <c r="C17" s="12" t="s">
        <v>18</v>
      </c>
      <c r="D17" s="8">
        <v>700</v>
      </c>
      <c r="E17" s="8">
        <f t="shared" si="0"/>
        <v>1400</v>
      </c>
      <c r="F17" s="7"/>
      <c r="G17" s="7">
        <f t="shared" si="1"/>
        <v>0</v>
      </c>
      <c r="H17" s="7">
        <f t="shared" si="2"/>
        <v>0</v>
      </c>
      <c r="J17" s="10"/>
    </row>
    <row r="18" spans="1:10" ht="30" customHeight="1" x14ac:dyDescent="0.25">
      <c r="A18" s="6">
        <v>11</v>
      </c>
      <c r="B18" s="11" t="s">
        <v>13</v>
      </c>
      <c r="C18" s="12" t="s">
        <v>18</v>
      </c>
      <c r="D18" s="8">
        <v>100</v>
      </c>
      <c r="E18" s="8">
        <f t="shared" si="0"/>
        <v>200</v>
      </c>
      <c r="F18" s="7"/>
      <c r="G18" s="7">
        <f t="shared" si="1"/>
        <v>0</v>
      </c>
      <c r="H18" s="7">
        <f t="shared" si="2"/>
        <v>0</v>
      </c>
      <c r="J18" s="10"/>
    </row>
    <row r="19" spans="1:10" ht="30" customHeight="1" x14ac:dyDescent="0.25">
      <c r="A19" s="6">
        <v>12</v>
      </c>
      <c r="B19" s="11" t="s">
        <v>20</v>
      </c>
      <c r="C19" s="12" t="s">
        <v>18</v>
      </c>
      <c r="D19" s="8">
        <v>100</v>
      </c>
      <c r="E19" s="8">
        <f t="shared" si="0"/>
        <v>200</v>
      </c>
      <c r="F19" s="7"/>
      <c r="G19" s="7">
        <f t="shared" si="1"/>
        <v>0</v>
      </c>
      <c r="H19" s="7">
        <f t="shared" si="2"/>
        <v>0</v>
      </c>
      <c r="J19" s="10"/>
    </row>
    <row r="20" spans="1:10" ht="30" customHeight="1" x14ac:dyDescent="0.25">
      <c r="A20" s="6">
        <v>13</v>
      </c>
      <c r="B20" s="11" t="s">
        <v>29</v>
      </c>
      <c r="C20" s="12" t="s">
        <v>19</v>
      </c>
      <c r="D20" s="8">
        <v>15</v>
      </c>
      <c r="E20" s="8">
        <f t="shared" si="0"/>
        <v>30</v>
      </c>
      <c r="F20" s="7"/>
      <c r="G20" s="7">
        <f t="shared" si="1"/>
        <v>0</v>
      </c>
      <c r="H20" s="7">
        <f t="shared" si="2"/>
        <v>0</v>
      </c>
      <c r="J20" s="10"/>
    </row>
    <row r="21" spans="1:10" ht="30" customHeight="1" x14ac:dyDescent="0.25">
      <c r="A21" s="6">
        <v>14</v>
      </c>
      <c r="B21" s="11" t="s">
        <v>30</v>
      </c>
      <c r="C21" s="12" t="s">
        <v>19</v>
      </c>
      <c r="D21" s="8">
        <v>15</v>
      </c>
      <c r="E21" s="8">
        <f t="shared" si="0"/>
        <v>30</v>
      </c>
      <c r="F21" s="7"/>
      <c r="G21" s="7">
        <f t="shared" si="1"/>
        <v>0</v>
      </c>
      <c r="H21" s="7">
        <f t="shared" si="2"/>
        <v>0</v>
      </c>
      <c r="J21" s="10"/>
    </row>
    <row r="22" spans="1:10" ht="30" customHeight="1" x14ac:dyDescent="0.25">
      <c r="A22" s="6">
        <v>15</v>
      </c>
      <c r="B22" s="11" t="s">
        <v>28</v>
      </c>
      <c r="C22" s="12" t="s">
        <v>19</v>
      </c>
      <c r="D22" s="8">
        <v>15</v>
      </c>
      <c r="E22" s="8">
        <f t="shared" si="0"/>
        <v>30</v>
      </c>
      <c r="F22" s="7"/>
      <c r="G22" s="7">
        <f t="shared" si="1"/>
        <v>0</v>
      </c>
      <c r="H22" s="7">
        <f t="shared" si="2"/>
        <v>0</v>
      </c>
      <c r="J22" s="10"/>
    </row>
    <row r="23" spans="1:10" ht="30" customHeight="1" x14ac:dyDescent="0.25">
      <c r="A23" s="6">
        <v>16</v>
      </c>
      <c r="B23" s="11" t="s">
        <v>33</v>
      </c>
      <c r="C23" s="12" t="s">
        <v>19</v>
      </c>
      <c r="D23" s="8">
        <v>15</v>
      </c>
      <c r="E23" s="8">
        <f t="shared" si="0"/>
        <v>30</v>
      </c>
      <c r="F23" s="7"/>
      <c r="G23" s="7">
        <f t="shared" si="1"/>
        <v>0</v>
      </c>
      <c r="H23" s="7">
        <f t="shared" si="2"/>
        <v>0</v>
      </c>
      <c r="J23" s="10"/>
    </row>
    <row r="24" spans="1:10" ht="35.1" customHeight="1" x14ac:dyDescent="0.25">
      <c r="A24" s="6">
        <v>17</v>
      </c>
      <c r="B24" s="11" t="s">
        <v>27</v>
      </c>
      <c r="C24" s="12" t="s">
        <v>19</v>
      </c>
      <c r="D24" s="8">
        <v>15</v>
      </c>
      <c r="E24" s="8">
        <f t="shared" si="0"/>
        <v>30</v>
      </c>
      <c r="F24" s="7"/>
      <c r="G24" s="7">
        <f t="shared" si="1"/>
        <v>0</v>
      </c>
      <c r="H24" s="7">
        <f t="shared" si="2"/>
        <v>0</v>
      </c>
      <c r="J24" s="10"/>
    </row>
    <row r="25" spans="1:10" ht="30" customHeight="1" x14ac:dyDescent="0.25">
      <c r="A25" s="6">
        <v>18</v>
      </c>
      <c r="B25" s="11" t="s">
        <v>22</v>
      </c>
      <c r="C25" s="12" t="s">
        <v>19</v>
      </c>
      <c r="D25" s="8">
        <v>1500</v>
      </c>
      <c r="E25" s="8">
        <f t="shared" si="0"/>
        <v>3000</v>
      </c>
      <c r="F25" s="7"/>
      <c r="G25" s="7">
        <f t="shared" si="1"/>
        <v>0</v>
      </c>
      <c r="H25" s="7">
        <f t="shared" si="2"/>
        <v>0</v>
      </c>
      <c r="J25" s="10"/>
    </row>
    <row r="26" spans="1:10" ht="30" customHeight="1" x14ac:dyDescent="0.25">
      <c r="A26" s="6">
        <v>19</v>
      </c>
      <c r="B26" s="11" t="s">
        <v>23</v>
      </c>
      <c r="C26" s="12" t="s">
        <v>19</v>
      </c>
      <c r="D26" s="8">
        <v>350</v>
      </c>
      <c r="E26" s="8">
        <f>D26*2</f>
        <v>700</v>
      </c>
      <c r="F26" s="7"/>
      <c r="G26" s="7">
        <f t="shared" si="1"/>
        <v>0</v>
      </c>
      <c r="H26" s="7">
        <f t="shared" si="2"/>
        <v>0</v>
      </c>
      <c r="J26" s="10"/>
    </row>
    <row r="27" spans="1:10" s="3" customFormat="1" ht="26.1" customHeight="1" x14ac:dyDescent="0.25">
      <c r="A27" s="15" t="s">
        <v>3</v>
      </c>
      <c r="B27" s="16"/>
      <c r="C27" s="16"/>
      <c r="D27" s="16"/>
      <c r="E27" s="16"/>
      <c r="F27" s="17"/>
      <c r="G27" s="9">
        <f>SUM(G8:G26)</f>
        <v>0</v>
      </c>
      <c r="H27" s="9">
        <f>SUM(H8:H26)</f>
        <v>0</v>
      </c>
      <c r="J27" s="10"/>
    </row>
    <row r="28" spans="1:10" s="3" customFormat="1" ht="26.1" customHeight="1" x14ac:dyDescent="0.25">
      <c r="A28" s="15" t="s">
        <v>4</v>
      </c>
      <c r="B28" s="16"/>
      <c r="C28" s="16"/>
      <c r="D28" s="16"/>
      <c r="E28" s="16"/>
      <c r="F28" s="17"/>
      <c r="G28" s="9">
        <f>+G27*0.1</f>
        <v>0</v>
      </c>
      <c r="H28" s="9">
        <f>+H27*0.1</f>
        <v>0</v>
      </c>
      <c r="I28" s="5"/>
      <c r="J28" s="5"/>
    </row>
    <row r="29" spans="1:10" s="3" customFormat="1" ht="26.1" customHeight="1" x14ac:dyDescent="0.25">
      <c r="A29" s="15" t="s">
        <v>2</v>
      </c>
      <c r="B29" s="16"/>
      <c r="C29" s="16"/>
      <c r="D29" s="16"/>
      <c r="E29" s="16"/>
      <c r="F29" s="17"/>
      <c r="G29" s="9">
        <f>G27+G28</f>
        <v>0</v>
      </c>
      <c r="H29" s="9">
        <f>H27+H28</f>
        <v>0</v>
      </c>
    </row>
    <row r="30" spans="1:10" ht="21.6" customHeight="1" x14ac:dyDescent="0.25">
      <c r="A30" s="4"/>
      <c r="B30" s="4"/>
      <c r="C30" s="4"/>
      <c r="D30" s="4"/>
      <c r="E30" s="4"/>
    </row>
    <row r="31" spans="1:10" x14ac:dyDescent="0.25">
      <c r="A31" s="4"/>
      <c r="B31" s="4"/>
      <c r="C31" s="4"/>
      <c r="D31" s="4"/>
      <c r="E31" s="4"/>
    </row>
    <row r="32" spans="1:10" x14ac:dyDescent="0.25">
      <c r="A32" s="3" t="s">
        <v>34</v>
      </c>
      <c r="B32" s="4"/>
      <c r="C32" s="4"/>
      <c r="D32" s="4"/>
      <c r="E32" s="4"/>
      <c r="F32"/>
      <c r="G32"/>
      <c r="H32"/>
      <c r="I32" s="14"/>
      <c r="J32" s="14"/>
    </row>
    <row r="33" spans="1:10" x14ac:dyDescent="0.25">
      <c r="A33" s="4"/>
      <c r="B33" s="4"/>
      <c r="C33" s="4"/>
      <c r="D33" s="4"/>
      <c r="E33" s="4"/>
      <c r="F33"/>
      <c r="G33"/>
      <c r="H33"/>
      <c r="J33" s="14"/>
    </row>
    <row r="34" spans="1:10" x14ac:dyDescent="0.25">
      <c r="A34" s="3" t="s">
        <v>35</v>
      </c>
      <c r="B34" s="4"/>
      <c r="C34" s="4"/>
      <c r="D34" s="4"/>
      <c r="E34" s="4"/>
      <c r="F34"/>
      <c r="G34"/>
      <c r="H34"/>
    </row>
    <row r="35" spans="1:10" x14ac:dyDescent="0.25">
      <c r="A35" s="4"/>
      <c r="B35" s="4"/>
      <c r="C35" s="4"/>
      <c r="D35" s="4"/>
      <c r="E35" s="4"/>
      <c r="F35"/>
      <c r="G35"/>
      <c r="H35"/>
    </row>
    <row r="36" spans="1:10" x14ac:dyDescent="0.25">
      <c r="A36" s="4"/>
      <c r="B36" s="4"/>
      <c r="C36" s="4"/>
      <c r="D36" s="4"/>
      <c r="E36" s="4"/>
      <c r="F36"/>
      <c r="G36" s="18" t="s">
        <v>32</v>
      </c>
      <c r="H36" s="18"/>
    </row>
    <row r="40" spans="1:10" x14ac:dyDescent="0.25">
      <c r="B40" s="14"/>
      <c r="C40" s="14"/>
      <c r="D40" s="14"/>
    </row>
    <row r="41" spans="1:10" x14ac:dyDescent="0.25">
      <c r="D41" s="14"/>
    </row>
    <row r="42" spans="1:10" x14ac:dyDescent="0.25">
      <c r="D42" s="14"/>
    </row>
  </sheetData>
  <mergeCells count="14">
    <mergeCell ref="A27:F27"/>
    <mergeCell ref="A28:F28"/>
    <mergeCell ref="A29:F29"/>
    <mergeCell ref="G36:H36"/>
    <mergeCell ref="A1:H3"/>
    <mergeCell ref="E6:E7"/>
    <mergeCell ref="H6:H7"/>
    <mergeCell ref="F6:F7"/>
    <mergeCell ref="C6:C7"/>
    <mergeCell ref="G6:G7"/>
    <mergeCell ref="A5:H5"/>
    <mergeCell ref="B6:B7"/>
    <mergeCell ref="D6:D7"/>
    <mergeCell ref="A6:A7"/>
  </mergeCells>
  <phoneticPr fontId="0" type="noConversion"/>
  <printOptions horizontalCentered="1"/>
  <pageMargins left="0" right="0" top="0.32" bottom="0.49" header="0.22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Extansa</dc:creator>
  <cp:lastModifiedBy>fsjesmek2025@outlook.fr</cp:lastModifiedBy>
  <cp:lastPrinted>2026-02-26T11:55:10Z</cp:lastPrinted>
  <dcterms:created xsi:type="dcterms:W3CDTF">2014-09-21T11:32:49Z</dcterms:created>
  <dcterms:modified xsi:type="dcterms:W3CDTF">2026-07-28T12:15:01Z</dcterms:modified>
</cp:coreProperties>
</file>