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OHAMMED EZZIKOURI\Desktop\"/>
    </mc:Choice>
  </mc:AlternateContent>
  <xr:revisionPtr revIDLastSave="0" documentId="13_ncr:1_{6D304907-796E-4A5F-BEEB-03D62AC884B4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Lot n°1" sheetId="1" r:id="rId1"/>
    <sheet name="Lot n°2" sheetId="2" r:id="rId2"/>
  </sheets>
  <definedNames>
    <definedName name="_xlnm.Print_Area" localSheetId="0">'Lot n°1'!$B$1:$G$51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9" i="1"/>
  <c r="G18" i="1"/>
  <c r="G30" i="2"/>
  <c r="G16" i="2"/>
  <c r="G11" i="2"/>
  <c r="G12" i="2"/>
  <c r="G13" i="2"/>
  <c r="G14" i="2"/>
  <c r="G15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0" i="2"/>
  <c r="G39" i="1"/>
  <c r="G12" i="1"/>
  <c r="G11" i="1"/>
  <c r="G13" i="1"/>
  <c r="G14" i="1"/>
  <c r="G15" i="1"/>
  <c r="G16" i="1"/>
  <c r="G17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31" i="2" l="1"/>
  <c r="G43" i="1"/>
  <c r="G44" i="1" s="1"/>
  <c r="G45" i="1" s="1"/>
  <c r="G32" i="2"/>
  <c r="G33" i="2" s="1"/>
</calcChain>
</file>

<file path=xl/sharedStrings.xml><?xml version="1.0" encoding="utf-8"?>
<sst xmlns="http://schemas.openxmlformats.org/spreadsheetml/2006/main" count="138" uniqueCount="80">
  <si>
    <t>Article n°</t>
  </si>
  <si>
    <t>Désignation des prestations</t>
  </si>
  <si>
    <t>Unité de compte ou de mesure</t>
  </si>
  <si>
    <t>Quantité</t>
  </si>
  <si>
    <t>Prix unitaire en DH hors TVA (en chiffres)</t>
  </si>
  <si>
    <t>Prix total en chiffres</t>
  </si>
  <si>
    <t>3 = (1) * (2)</t>
  </si>
  <si>
    <t>(2)</t>
  </si>
  <si>
    <t>(1)</t>
  </si>
  <si>
    <t>Boite de plastique pour rangement transparent, dimension 30x20cm environ avec couvercle</t>
  </si>
  <si>
    <t>Boite</t>
  </si>
  <si>
    <t>Bouteille en plastique 250ml</t>
  </si>
  <si>
    <t>Bouteille</t>
  </si>
  <si>
    <t>Bouteille en plastique 1000ml avec bouchon à vis transparente</t>
  </si>
  <si>
    <t>Etiquette en plastique avec corde</t>
  </si>
  <si>
    <t>Unité</t>
  </si>
  <si>
    <t>Plateau alvéolé en plastique 24 trous</t>
  </si>
  <si>
    <t>Plateau alvéolé en plastique 77 trous</t>
  </si>
  <si>
    <t>Rouleau de film alimentaire (200m) couleur mauve</t>
  </si>
  <si>
    <t>Rouleau</t>
  </si>
  <si>
    <t>Sacs en plastiques (100 litres) pour poubelle, (100sac/paquet)</t>
  </si>
  <si>
    <t>Paquet</t>
  </si>
  <si>
    <t>Sac en plastique autoclavable capacité10l</t>
  </si>
  <si>
    <t>Sac en polypropylene tisse de 100kg (u)</t>
  </si>
  <si>
    <t>Sac en polypropylene tisse de 10kg (u)</t>
  </si>
  <si>
    <t>Sac en polypropylene tisse de 25kg (u)</t>
  </si>
  <si>
    <t>Sac en polypropylene tisse de 5kg (u)</t>
  </si>
  <si>
    <t>Sachet de croisement 24*6</t>
  </si>
  <si>
    <t>Seau en plastique noir 0,5 l</t>
  </si>
  <si>
    <t>Seau en plastique noir 5 l</t>
  </si>
  <si>
    <t>Seau en plastique noir 10 l</t>
  </si>
  <si>
    <t>Seau en plastique noir 20 l</t>
  </si>
  <si>
    <t>Sac en plastique 10kg</t>
  </si>
  <si>
    <t>Kg</t>
  </si>
  <si>
    <t>Sac en plastique 1kg</t>
  </si>
  <si>
    <t>Sac en plastique 25kg</t>
  </si>
  <si>
    <t>Sachet en plastique avec corde format 32 x 22 cm de 240 microns</t>
  </si>
  <si>
    <t>Rouleau de plastique cellophane grand rouleau de bonne qualité 80m pour emballage</t>
  </si>
  <si>
    <t>Sac à souder neutre pour liquide et solide 255x305mm</t>
  </si>
  <si>
    <t>Plateau de semis 50*70 cm</t>
  </si>
  <si>
    <t>Pot en plastique circulaire   ø 40</t>
  </si>
  <si>
    <t>Pot en plastique rectangulaire ø 40/25</t>
  </si>
  <si>
    <t>Plastique pour serre largeur environ 7 m et de 220 µm, 85 kg de bonne qualité,</t>
  </si>
  <si>
    <t>Sachets en plastique différentes dimensions (petite moyenne et grande) avec zip, 200 unités de chaque</t>
  </si>
  <si>
    <t>Rouleau film transparent étirable largeur 50 cm 2 kg</t>
  </si>
  <si>
    <t>Sac en plastique 2kg</t>
  </si>
  <si>
    <t>Etiquettes plastiques en pvc différentes couleurs</t>
  </si>
  <si>
    <t>Lot de 1000 unité</t>
  </si>
  <si>
    <t>Bac de germination de grain en hydroponie (30*40 *10) cm</t>
  </si>
  <si>
    <t>Montant Total Hors TVA</t>
  </si>
  <si>
    <t>TVA 20%</t>
  </si>
  <si>
    <t>TOTAL T.T.C</t>
  </si>
  <si>
    <t>Fait à……………le, ………………
Signature et cachet du concurrent</t>
  </si>
  <si>
    <t>Boite carton paille 16*12*8</t>
  </si>
  <si>
    <t>Etiquettes en papier fort avec œillet renforcé en papier kraft 8 x 4 cm</t>
  </si>
  <si>
    <t>Etiquette jaunes (10x3 cm)</t>
  </si>
  <si>
    <t>Papier absorbant de cuisine couleur blanc simple de bonne qualité 20 cm environ de largeur lot de deux rouleaux lisse et doux</t>
  </si>
  <si>
    <t>Lot de deux rouleaux</t>
  </si>
  <si>
    <t>Parafilm 75 m de long et 10 cm de large</t>
  </si>
  <si>
    <t>Papier aluminium en rouleau de 200 m de long et 0,3 m de largeur</t>
  </si>
  <si>
    <t>Rouleau en kraft pour emballage de 50 kg de 150 cm de largeur</t>
  </si>
  <si>
    <t xml:space="preserve">Sachet aluminium 11x18,5 paquets de 100 </t>
  </si>
  <si>
    <t>Sachet en papier kraft de 10kg (u)</t>
  </si>
  <si>
    <t>Sachet en papier kraft de 2kg (u)</t>
  </si>
  <si>
    <t>Sachet en papier kraft de 500g (u)</t>
  </si>
  <si>
    <t>Sachet en papier kraft de 5kg (u)</t>
  </si>
  <si>
    <t>Sachets en papier sulfurisé 3,5/10 cm</t>
  </si>
  <si>
    <t>Sachet kraft 10x15</t>
  </si>
  <si>
    <t>Sachet kraft 10x25</t>
  </si>
  <si>
    <t>Sachet kraft 10x7</t>
  </si>
  <si>
    <t>Ficelle fine blanche</t>
  </si>
  <si>
    <t xml:space="preserve">Filet de petite maille largeur 6m et longueur environ 50 m ou plus, de bonne qualité. </t>
  </si>
  <si>
    <t>Fil métallique galvanisé, rouleau de 100 kg</t>
  </si>
  <si>
    <t>Ficelle agricole noire bobine 1500m ø1,3mm</t>
  </si>
  <si>
    <t>Bobine</t>
  </si>
  <si>
    <t>Sachet kraft 32x18</t>
  </si>
  <si>
    <t>Lot</t>
  </si>
  <si>
    <t>BORDEREAU DES PRIX - DETAIL ESTIMATIF
ACHAT DE LA SACHERIE ET PRODUITS D’EMBALLAGE POUR LE CENTRE REGIONAL DE LA RECHERCHE AGRONOMIQUE DE RABAT, EN DEUX LOTS :
Lot n° 1 : Achat de la sacherie et produits d’emballage en plastique</t>
  </si>
  <si>
    <t>BORDEREAU DES PRIX - DETAIL ESTIMATIF
ACHAT DE LA SACHERIE ET PRODUITS D’EMBALLAGE POUR LE CENTRE REGIONAL DE LA RECHERCHE AGRONOMIQUE DE RABAT, EN DEUX LOTS :
Lot n° 2 : Achat de la sacherie et produits d’emballage de nature autre que le plastique</t>
  </si>
  <si>
    <t>Arrêté le présent bordereau des prix-détail estimatif à la somme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</si>
</sst>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opLeftCell="A4" zoomScaleNormal="100" workbookViewId="0">
      <selection activeCell="B48" sqref="B48:G49"/>
    </sheetView>
  </sheetViews>
  <sheetFormatPr baseColWidth="10" defaultColWidth="0" defaultRowHeight="15" zeroHeight="1" x14ac:dyDescent="0.25"/>
  <cols>
    <col min="1" max="2" width="9.140625" style="9" customWidth="1"/>
    <col min="3" max="3" width="43.85546875" style="9" customWidth="1"/>
    <col min="4" max="4" width="14.7109375" style="9" customWidth="1"/>
    <col min="5" max="5" width="9.140625" style="9" customWidth="1"/>
    <col min="6" max="7" width="17" style="9" customWidth="1"/>
    <col min="8" max="8" width="9.140625" style="9" customWidth="1"/>
    <col min="9" max="16384" width="9.140625" style="9" hidden="1"/>
  </cols>
  <sheetData>
    <row r="1" spans="2:7" x14ac:dyDescent="0.25"/>
    <row r="2" spans="2:7" x14ac:dyDescent="0.25">
      <c r="B2" s="10" t="s">
        <v>77</v>
      </c>
      <c r="C2" s="11"/>
      <c r="D2" s="11"/>
      <c r="E2" s="11"/>
      <c r="F2" s="11"/>
      <c r="G2" s="11"/>
    </row>
    <row r="3" spans="2:7" x14ac:dyDescent="0.25">
      <c r="B3" s="11"/>
      <c r="C3" s="11"/>
      <c r="D3" s="11"/>
      <c r="E3" s="11"/>
      <c r="F3" s="11"/>
      <c r="G3" s="11"/>
    </row>
    <row r="4" spans="2:7" x14ac:dyDescent="0.25">
      <c r="B4" s="11"/>
      <c r="C4" s="11"/>
      <c r="D4" s="11"/>
      <c r="E4" s="11"/>
      <c r="F4" s="11"/>
      <c r="G4" s="11"/>
    </row>
    <row r="5" spans="2:7" x14ac:dyDescent="0.25">
      <c r="B5" s="11"/>
      <c r="C5" s="11"/>
      <c r="D5" s="11"/>
      <c r="E5" s="11"/>
      <c r="F5" s="11"/>
      <c r="G5" s="11"/>
    </row>
    <row r="6" spans="2:7" x14ac:dyDescent="0.25">
      <c r="B6" s="11"/>
      <c r="C6" s="11"/>
      <c r="D6" s="11"/>
      <c r="E6" s="11"/>
      <c r="F6" s="11"/>
      <c r="G6" s="11"/>
    </row>
    <row r="7" spans="2:7" x14ac:dyDescent="0.25"/>
    <row r="8" spans="2:7" ht="45" x14ac:dyDescent="0.25">
      <c r="B8" s="12" t="s">
        <v>0</v>
      </c>
      <c r="C8" s="12" t="s">
        <v>1</v>
      </c>
      <c r="D8" s="12" t="s">
        <v>2</v>
      </c>
      <c r="E8" s="13" t="s">
        <v>3</v>
      </c>
      <c r="F8" s="13" t="s">
        <v>4</v>
      </c>
      <c r="G8" s="13" t="s">
        <v>5</v>
      </c>
    </row>
    <row r="9" spans="2:7" x14ac:dyDescent="0.25">
      <c r="B9" s="12"/>
      <c r="C9" s="14"/>
      <c r="D9" s="14"/>
      <c r="E9" s="15" t="s">
        <v>8</v>
      </c>
      <c r="F9" s="15" t="s">
        <v>7</v>
      </c>
      <c r="G9" s="13" t="s">
        <v>6</v>
      </c>
    </row>
    <row r="10" spans="2:7" ht="30" x14ac:dyDescent="0.25">
      <c r="B10" s="16">
        <v>1</v>
      </c>
      <c r="C10" s="17" t="s">
        <v>9</v>
      </c>
      <c r="D10" s="18" t="s">
        <v>10</v>
      </c>
      <c r="E10" s="18">
        <v>168</v>
      </c>
      <c r="F10" s="1"/>
      <c r="G10" s="2">
        <f>E10*F10</f>
        <v>0</v>
      </c>
    </row>
    <row r="11" spans="2:7" x14ac:dyDescent="0.25">
      <c r="B11" s="16">
        <v>2</v>
      </c>
      <c r="C11" s="17" t="s">
        <v>11</v>
      </c>
      <c r="D11" s="18" t="s">
        <v>12</v>
      </c>
      <c r="E11" s="18">
        <v>240</v>
      </c>
      <c r="F11" s="1"/>
      <c r="G11" s="2">
        <f t="shared" ref="G11:G42" si="0">E11*F11</f>
        <v>0</v>
      </c>
    </row>
    <row r="12" spans="2:7" ht="30" x14ac:dyDescent="0.25">
      <c r="B12" s="16">
        <v>3</v>
      </c>
      <c r="C12" s="17" t="s">
        <v>13</v>
      </c>
      <c r="D12" s="18" t="s">
        <v>12</v>
      </c>
      <c r="E12" s="18">
        <v>25</v>
      </c>
      <c r="F12" s="1"/>
      <c r="G12" s="2">
        <f>E12*F12</f>
        <v>0</v>
      </c>
    </row>
    <row r="13" spans="2:7" x14ac:dyDescent="0.25">
      <c r="B13" s="16">
        <v>4</v>
      </c>
      <c r="C13" s="17" t="s">
        <v>14</v>
      </c>
      <c r="D13" s="18" t="s">
        <v>15</v>
      </c>
      <c r="E13" s="18">
        <v>870</v>
      </c>
      <c r="F13" s="1"/>
      <c r="G13" s="2">
        <f t="shared" si="0"/>
        <v>0</v>
      </c>
    </row>
    <row r="14" spans="2:7" x14ac:dyDescent="0.25">
      <c r="B14" s="16">
        <v>5</v>
      </c>
      <c r="C14" s="17" t="s">
        <v>16</v>
      </c>
      <c r="D14" s="18" t="s">
        <v>15</v>
      </c>
      <c r="E14" s="18">
        <v>175</v>
      </c>
      <c r="F14" s="1"/>
      <c r="G14" s="2">
        <f t="shared" si="0"/>
        <v>0</v>
      </c>
    </row>
    <row r="15" spans="2:7" x14ac:dyDescent="0.25">
      <c r="B15" s="16">
        <v>6</v>
      </c>
      <c r="C15" s="17" t="s">
        <v>17</v>
      </c>
      <c r="D15" s="18" t="s">
        <v>15</v>
      </c>
      <c r="E15" s="18">
        <v>224</v>
      </c>
      <c r="F15" s="1"/>
      <c r="G15" s="2">
        <f t="shared" si="0"/>
        <v>0</v>
      </c>
    </row>
    <row r="16" spans="2:7" ht="30" x14ac:dyDescent="0.25">
      <c r="B16" s="16">
        <v>7</v>
      </c>
      <c r="C16" s="17" t="s">
        <v>18</v>
      </c>
      <c r="D16" s="18" t="s">
        <v>19</v>
      </c>
      <c r="E16" s="18">
        <v>68</v>
      </c>
      <c r="F16" s="1"/>
      <c r="G16" s="2">
        <f t="shared" si="0"/>
        <v>0</v>
      </c>
    </row>
    <row r="17" spans="2:7" ht="30" x14ac:dyDescent="0.25">
      <c r="B17" s="16">
        <v>8</v>
      </c>
      <c r="C17" s="17" t="s">
        <v>20</v>
      </c>
      <c r="D17" s="18" t="s">
        <v>21</v>
      </c>
      <c r="E17" s="18">
        <v>39</v>
      </c>
      <c r="F17" s="1"/>
      <c r="G17" s="2">
        <f t="shared" si="0"/>
        <v>0</v>
      </c>
    </row>
    <row r="18" spans="2:7" x14ac:dyDescent="0.25">
      <c r="B18" s="16">
        <v>9</v>
      </c>
      <c r="C18" s="17" t="s">
        <v>22</v>
      </c>
      <c r="D18" s="18" t="s">
        <v>15</v>
      </c>
      <c r="E18" s="18">
        <v>174</v>
      </c>
      <c r="F18" s="1"/>
      <c r="G18" s="2">
        <f>E18*F18</f>
        <v>0</v>
      </c>
    </row>
    <row r="19" spans="2:7" x14ac:dyDescent="0.25">
      <c r="B19" s="16">
        <v>10</v>
      </c>
      <c r="C19" s="17" t="s">
        <v>23</v>
      </c>
      <c r="D19" s="18" t="s">
        <v>15</v>
      </c>
      <c r="E19" s="18">
        <v>3650</v>
      </c>
      <c r="F19" s="1"/>
      <c r="G19" s="2">
        <f>E19*F19</f>
        <v>0</v>
      </c>
    </row>
    <row r="20" spans="2:7" x14ac:dyDescent="0.25">
      <c r="B20" s="16">
        <v>11</v>
      </c>
      <c r="C20" s="17" t="s">
        <v>24</v>
      </c>
      <c r="D20" s="18" t="s">
        <v>15</v>
      </c>
      <c r="E20" s="18">
        <v>2600</v>
      </c>
      <c r="F20" s="1"/>
      <c r="G20" s="2">
        <f t="shared" si="0"/>
        <v>0</v>
      </c>
    </row>
    <row r="21" spans="2:7" x14ac:dyDescent="0.25">
      <c r="B21" s="16">
        <v>12</v>
      </c>
      <c r="C21" s="17" t="s">
        <v>25</v>
      </c>
      <c r="D21" s="18" t="s">
        <v>15</v>
      </c>
      <c r="E21" s="18">
        <v>3100</v>
      </c>
      <c r="F21" s="1"/>
      <c r="G21" s="2">
        <f t="shared" si="0"/>
        <v>0</v>
      </c>
    </row>
    <row r="22" spans="2:7" x14ac:dyDescent="0.25">
      <c r="B22" s="16">
        <v>13</v>
      </c>
      <c r="C22" s="17" t="s">
        <v>26</v>
      </c>
      <c r="D22" s="18" t="s">
        <v>15</v>
      </c>
      <c r="E22" s="18">
        <v>2904</v>
      </c>
      <c r="F22" s="1"/>
      <c r="G22" s="2">
        <f t="shared" si="0"/>
        <v>0</v>
      </c>
    </row>
    <row r="23" spans="2:7" x14ac:dyDescent="0.25">
      <c r="B23" s="16">
        <v>14</v>
      </c>
      <c r="C23" s="17" t="s">
        <v>27</v>
      </c>
      <c r="D23" s="18" t="s">
        <v>15</v>
      </c>
      <c r="E23" s="18">
        <v>600</v>
      </c>
      <c r="F23" s="1"/>
      <c r="G23" s="2">
        <f t="shared" si="0"/>
        <v>0</v>
      </c>
    </row>
    <row r="24" spans="2:7" x14ac:dyDescent="0.25">
      <c r="B24" s="16">
        <v>15</v>
      </c>
      <c r="C24" s="17" t="s">
        <v>28</v>
      </c>
      <c r="D24" s="18" t="s">
        <v>15</v>
      </c>
      <c r="E24" s="18">
        <v>132</v>
      </c>
      <c r="F24" s="1"/>
      <c r="G24" s="2">
        <f t="shared" si="0"/>
        <v>0</v>
      </c>
    </row>
    <row r="25" spans="2:7" x14ac:dyDescent="0.25">
      <c r="B25" s="16">
        <v>16</v>
      </c>
      <c r="C25" s="17" t="s">
        <v>29</v>
      </c>
      <c r="D25" s="18" t="s">
        <v>15</v>
      </c>
      <c r="E25" s="18">
        <v>820</v>
      </c>
      <c r="F25" s="1"/>
      <c r="G25" s="2">
        <f t="shared" si="0"/>
        <v>0</v>
      </c>
    </row>
    <row r="26" spans="2:7" x14ac:dyDescent="0.25">
      <c r="B26" s="16">
        <v>17</v>
      </c>
      <c r="C26" s="17" t="s">
        <v>30</v>
      </c>
      <c r="D26" s="18" t="s">
        <v>15</v>
      </c>
      <c r="E26" s="18">
        <v>276</v>
      </c>
      <c r="F26" s="1"/>
      <c r="G26" s="2">
        <f t="shared" si="0"/>
        <v>0</v>
      </c>
    </row>
    <row r="27" spans="2:7" x14ac:dyDescent="0.25">
      <c r="B27" s="16">
        <v>18</v>
      </c>
      <c r="C27" s="17" t="s">
        <v>31</v>
      </c>
      <c r="D27" s="18" t="s">
        <v>15</v>
      </c>
      <c r="E27" s="18">
        <v>95</v>
      </c>
      <c r="F27" s="1"/>
      <c r="G27" s="2">
        <f t="shared" si="0"/>
        <v>0</v>
      </c>
    </row>
    <row r="28" spans="2:7" x14ac:dyDescent="0.25">
      <c r="B28" s="16">
        <v>19</v>
      </c>
      <c r="C28" s="17" t="s">
        <v>32</v>
      </c>
      <c r="D28" s="18" t="s">
        <v>33</v>
      </c>
      <c r="E28" s="18">
        <v>55</v>
      </c>
      <c r="F28" s="1"/>
      <c r="G28" s="2">
        <f t="shared" si="0"/>
        <v>0</v>
      </c>
    </row>
    <row r="29" spans="2:7" x14ac:dyDescent="0.25">
      <c r="B29" s="16">
        <v>20</v>
      </c>
      <c r="C29" s="17" t="s">
        <v>34</v>
      </c>
      <c r="D29" s="18" t="s">
        <v>33</v>
      </c>
      <c r="E29" s="18">
        <v>62</v>
      </c>
      <c r="F29" s="1"/>
      <c r="G29" s="2">
        <f t="shared" si="0"/>
        <v>0</v>
      </c>
    </row>
    <row r="30" spans="2:7" x14ac:dyDescent="0.25">
      <c r="B30" s="16">
        <v>21</v>
      </c>
      <c r="C30" s="17" t="s">
        <v>35</v>
      </c>
      <c r="D30" s="18" t="s">
        <v>33</v>
      </c>
      <c r="E30" s="18">
        <v>54</v>
      </c>
      <c r="F30" s="1"/>
      <c r="G30" s="2">
        <f t="shared" si="0"/>
        <v>0</v>
      </c>
    </row>
    <row r="31" spans="2:7" ht="30" x14ac:dyDescent="0.25">
      <c r="B31" s="16">
        <v>22</v>
      </c>
      <c r="C31" s="17" t="s">
        <v>36</v>
      </c>
      <c r="D31" s="18" t="s">
        <v>15</v>
      </c>
      <c r="E31" s="18">
        <v>1721</v>
      </c>
      <c r="F31" s="1"/>
      <c r="G31" s="2">
        <f t="shared" si="0"/>
        <v>0</v>
      </c>
    </row>
    <row r="32" spans="2:7" ht="30" x14ac:dyDescent="0.25">
      <c r="B32" s="16">
        <v>23</v>
      </c>
      <c r="C32" s="17" t="s">
        <v>37</v>
      </c>
      <c r="D32" s="18" t="s">
        <v>19</v>
      </c>
      <c r="E32" s="18">
        <v>4</v>
      </c>
      <c r="F32" s="1"/>
      <c r="G32" s="2">
        <f t="shared" si="0"/>
        <v>0</v>
      </c>
    </row>
    <row r="33" spans="2:7" ht="30" x14ac:dyDescent="0.25">
      <c r="B33" s="16">
        <v>24</v>
      </c>
      <c r="C33" s="17" t="s">
        <v>38</v>
      </c>
      <c r="D33" s="18" t="s">
        <v>15</v>
      </c>
      <c r="E33" s="18">
        <v>290</v>
      </c>
      <c r="F33" s="1"/>
      <c r="G33" s="2">
        <f t="shared" si="0"/>
        <v>0</v>
      </c>
    </row>
    <row r="34" spans="2:7" x14ac:dyDescent="0.25">
      <c r="B34" s="16">
        <v>25</v>
      </c>
      <c r="C34" s="17" t="s">
        <v>39</v>
      </c>
      <c r="D34" s="18" t="s">
        <v>15</v>
      </c>
      <c r="E34" s="18">
        <v>14</v>
      </c>
      <c r="F34" s="1"/>
      <c r="G34" s="2">
        <f t="shared" si="0"/>
        <v>0</v>
      </c>
    </row>
    <row r="35" spans="2:7" x14ac:dyDescent="0.25">
      <c r="B35" s="16">
        <v>26</v>
      </c>
      <c r="C35" s="17" t="s">
        <v>40</v>
      </c>
      <c r="D35" s="18" t="s">
        <v>15</v>
      </c>
      <c r="E35" s="18">
        <v>31</v>
      </c>
      <c r="F35" s="1"/>
      <c r="G35" s="2">
        <f t="shared" si="0"/>
        <v>0</v>
      </c>
    </row>
    <row r="36" spans="2:7" x14ac:dyDescent="0.25">
      <c r="B36" s="16">
        <v>27</v>
      </c>
      <c r="C36" s="17" t="s">
        <v>41</v>
      </c>
      <c r="D36" s="18" t="s">
        <v>15</v>
      </c>
      <c r="E36" s="18">
        <v>36</v>
      </c>
      <c r="F36" s="1"/>
      <c r="G36" s="2">
        <f t="shared" si="0"/>
        <v>0</v>
      </c>
    </row>
    <row r="37" spans="2:7" ht="30" x14ac:dyDescent="0.25">
      <c r="B37" s="16">
        <v>28</v>
      </c>
      <c r="C37" s="17" t="s">
        <v>42</v>
      </c>
      <c r="D37" s="18" t="s">
        <v>19</v>
      </c>
      <c r="E37" s="18">
        <v>8</v>
      </c>
      <c r="F37" s="1"/>
      <c r="G37" s="2">
        <f t="shared" si="0"/>
        <v>0</v>
      </c>
    </row>
    <row r="38" spans="2:7" ht="45" x14ac:dyDescent="0.25">
      <c r="B38" s="16">
        <v>29</v>
      </c>
      <c r="C38" s="17" t="s">
        <v>43</v>
      </c>
      <c r="D38" s="18" t="s">
        <v>76</v>
      </c>
      <c r="E38" s="18">
        <v>1411</v>
      </c>
      <c r="F38" s="1"/>
      <c r="G38" s="2">
        <f t="shared" si="0"/>
        <v>0</v>
      </c>
    </row>
    <row r="39" spans="2:7" ht="30" x14ac:dyDescent="0.25">
      <c r="B39" s="16">
        <v>30</v>
      </c>
      <c r="C39" s="17" t="s">
        <v>44</v>
      </c>
      <c r="D39" s="18" t="s">
        <v>19</v>
      </c>
      <c r="E39" s="18">
        <v>30</v>
      </c>
      <c r="F39" s="1"/>
      <c r="G39" s="2">
        <f>E39*F39</f>
        <v>0</v>
      </c>
    </row>
    <row r="40" spans="2:7" x14ac:dyDescent="0.25">
      <c r="B40" s="16">
        <v>31</v>
      </c>
      <c r="C40" s="17" t="s">
        <v>45</v>
      </c>
      <c r="D40" s="18" t="s">
        <v>33</v>
      </c>
      <c r="E40" s="18">
        <v>25</v>
      </c>
      <c r="F40" s="1"/>
      <c r="G40" s="2">
        <f t="shared" si="0"/>
        <v>0</v>
      </c>
    </row>
    <row r="41" spans="2:7" ht="30" x14ac:dyDescent="0.25">
      <c r="B41" s="16">
        <v>32</v>
      </c>
      <c r="C41" s="17" t="s">
        <v>46</v>
      </c>
      <c r="D41" s="18" t="s">
        <v>47</v>
      </c>
      <c r="E41" s="18">
        <v>6</v>
      </c>
      <c r="F41" s="1"/>
      <c r="G41" s="2">
        <f t="shared" si="0"/>
        <v>0</v>
      </c>
    </row>
    <row r="42" spans="2:7" ht="30" x14ac:dyDescent="0.25">
      <c r="B42" s="16">
        <v>33</v>
      </c>
      <c r="C42" s="17" t="s">
        <v>48</v>
      </c>
      <c r="D42" s="18" t="s">
        <v>15</v>
      </c>
      <c r="E42" s="18">
        <v>20</v>
      </c>
      <c r="F42" s="1"/>
      <c r="G42" s="2">
        <f t="shared" si="0"/>
        <v>0</v>
      </c>
    </row>
    <row r="43" spans="2:7" x14ac:dyDescent="0.25">
      <c r="B43" s="19" t="s">
        <v>49</v>
      </c>
      <c r="C43" s="20"/>
      <c r="D43" s="20"/>
      <c r="E43" s="20"/>
      <c r="F43" s="21"/>
      <c r="G43" s="4">
        <f>SUM(G10:G42)</f>
        <v>0</v>
      </c>
    </row>
    <row r="44" spans="2:7" x14ac:dyDescent="0.25">
      <c r="B44" s="22" t="s">
        <v>50</v>
      </c>
      <c r="C44" s="23"/>
      <c r="D44" s="23"/>
      <c r="E44" s="23"/>
      <c r="F44" s="24"/>
      <c r="G44" s="5">
        <f>20%*G43</f>
        <v>0</v>
      </c>
    </row>
    <row r="45" spans="2:7" x14ac:dyDescent="0.25">
      <c r="B45" s="22" t="s">
        <v>51</v>
      </c>
      <c r="C45" s="23"/>
      <c r="D45" s="23"/>
      <c r="E45" s="23"/>
      <c r="F45" s="24"/>
      <c r="G45" s="5">
        <f>SUM(G43:G44)</f>
        <v>0</v>
      </c>
    </row>
    <row r="46" spans="2:7" x14ac:dyDescent="0.25">
      <c r="B46" s="25"/>
      <c r="C46" s="25"/>
      <c r="D46" s="25"/>
      <c r="E46" s="25"/>
      <c r="F46" s="25"/>
      <c r="G46" s="26"/>
    </row>
    <row r="47" spans="2:7" x14ac:dyDescent="0.25">
      <c r="B47" s="25"/>
      <c r="C47" s="25"/>
      <c r="D47" s="25"/>
      <c r="E47" s="25"/>
      <c r="F47" s="25"/>
      <c r="G47" s="26"/>
    </row>
    <row r="48" spans="2:7" x14ac:dyDescent="0.25">
      <c r="B48" s="27" t="s">
        <v>79</v>
      </c>
      <c r="C48" s="27"/>
      <c r="D48" s="27"/>
      <c r="E48" s="27"/>
      <c r="F48" s="27"/>
      <c r="G48" s="27"/>
    </row>
    <row r="49" spans="2:7" x14ac:dyDescent="0.25">
      <c r="B49" s="27"/>
      <c r="C49" s="27"/>
      <c r="D49" s="27"/>
      <c r="E49" s="27"/>
      <c r="F49" s="27"/>
      <c r="G49" s="27"/>
    </row>
    <row r="50" spans="2:7" x14ac:dyDescent="0.25">
      <c r="E50" s="7" t="s">
        <v>52</v>
      </c>
      <c r="F50" s="8"/>
      <c r="G50" s="8"/>
    </row>
    <row r="51" spans="2:7" x14ac:dyDescent="0.25">
      <c r="E51" s="8"/>
      <c r="F51" s="8"/>
      <c r="G51" s="8"/>
    </row>
    <row r="52" spans="2:7" x14ac:dyDescent="0.25"/>
  </sheetData>
  <sheetProtection algorithmName="SHA-512" hashValue="/szYhMy6KyOYN4Nm5IYFcphWqoRo7HrMa9MwSi7/WvjdFmvzc389XeAvqO+4fwOK9J72T1ba3GR5zWhMVctyLA==" saltValue="xf8jbAoW1XlbHrf+IhmL/A==" spinCount="100000" sheet="1" selectLockedCells="1"/>
  <mergeCells count="9">
    <mergeCell ref="B2:G6"/>
    <mergeCell ref="B43:F43"/>
    <mergeCell ref="B44:F44"/>
    <mergeCell ref="B45:F45"/>
    <mergeCell ref="E50:G51"/>
    <mergeCell ref="B8:B9"/>
    <mergeCell ref="C8:C9"/>
    <mergeCell ref="D8:D9"/>
    <mergeCell ref="B48:G4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6BD7-8582-4601-ACF3-1F21982E7E8F}">
  <sheetPr>
    <pageSetUpPr fitToPage="1"/>
  </sheetPr>
  <dimension ref="A1:H40"/>
  <sheetViews>
    <sheetView tabSelected="1" topLeftCell="A9" workbookViewId="0">
      <selection activeCell="F27" sqref="F27"/>
    </sheetView>
  </sheetViews>
  <sheetFormatPr baseColWidth="10" defaultColWidth="0" defaultRowHeight="15" zeroHeight="1" x14ac:dyDescent="0.25"/>
  <cols>
    <col min="1" max="2" width="9.140625" style="9" customWidth="1"/>
    <col min="3" max="3" width="43.85546875" style="9" customWidth="1"/>
    <col min="4" max="4" width="14.7109375" style="9" customWidth="1"/>
    <col min="5" max="5" width="9.140625" style="9" customWidth="1"/>
    <col min="6" max="7" width="17" style="9" customWidth="1"/>
    <col min="8" max="8" width="9.140625" style="9" customWidth="1"/>
    <col min="9" max="16384" width="9.140625" style="9" hidden="1"/>
  </cols>
  <sheetData>
    <row r="1" spans="2:7" x14ac:dyDescent="0.25"/>
    <row r="2" spans="2:7" x14ac:dyDescent="0.25">
      <c r="B2" s="10" t="s">
        <v>78</v>
      </c>
      <c r="C2" s="11"/>
      <c r="D2" s="11"/>
      <c r="E2" s="11"/>
      <c r="F2" s="11"/>
      <c r="G2" s="11"/>
    </row>
    <row r="3" spans="2:7" x14ac:dyDescent="0.25">
      <c r="B3" s="11"/>
      <c r="C3" s="11"/>
      <c r="D3" s="11"/>
      <c r="E3" s="11"/>
      <c r="F3" s="11"/>
      <c r="G3" s="11"/>
    </row>
    <row r="4" spans="2:7" x14ac:dyDescent="0.25">
      <c r="B4" s="11"/>
      <c r="C4" s="11"/>
      <c r="D4" s="11"/>
      <c r="E4" s="11"/>
      <c r="F4" s="11"/>
      <c r="G4" s="11"/>
    </row>
    <row r="5" spans="2:7" x14ac:dyDescent="0.25">
      <c r="B5" s="11"/>
      <c r="C5" s="11"/>
      <c r="D5" s="11"/>
      <c r="E5" s="11"/>
      <c r="F5" s="11"/>
      <c r="G5" s="11"/>
    </row>
    <row r="6" spans="2:7" x14ac:dyDescent="0.25">
      <c r="B6" s="11"/>
      <c r="C6" s="11"/>
      <c r="D6" s="11"/>
      <c r="E6" s="11"/>
      <c r="F6" s="11"/>
      <c r="G6" s="11"/>
    </row>
    <row r="7" spans="2:7" x14ac:dyDescent="0.25"/>
    <row r="8" spans="2:7" ht="45" x14ac:dyDescent="0.25">
      <c r="B8" s="12" t="s">
        <v>0</v>
      </c>
      <c r="C8" s="12" t="s">
        <v>1</v>
      </c>
      <c r="D8" s="12" t="s">
        <v>2</v>
      </c>
      <c r="E8" s="13" t="s">
        <v>3</v>
      </c>
      <c r="F8" s="13" t="s">
        <v>4</v>
      </c>
      <c r="G8" s="13" t="s">
        <v>5</v>
      </c>
    </row>
    <row r="9" spans="2:7" x14ac:dyDescent="0.25">
      <c r="B9" s="12"/>
      <c r="C9" s="14"/>
      <c r="D9" s="14"/>
      <c r="E9" s="15" t="s">
        <v>8</v>
      </c>
      <c r="F9" s="15" t="s">
        <v>7</v>
      </c>
      <c r="G9" s="13" t="s">
        <v>6</v>
      </c>
    </row>
    <row r="10" spans="2:7" x14ac:dyDescent="0.25">
      <c r="B10" s="18">
        <v>1</v>
      </c>
      <c r="C10" s="28" t="s">
        <v>53</v>
      </c>
      <c r="D10" s="18" t="s">
        <v>10</v>
      </c>
      <c r="E10" s="18">
        <v>590</v>
      </c>
      <c r="F10" s="6"/>
      <c r="G10" s="3">
        <f>E10*F10</f>
        <v>0</v>
      </c>
    </row>
    <row r="11" spans="2:7" ht="30" x14ac:dyDescent="0.25">
      <c r="B11" s="18">
        <v>2</v>
      </c>
      <c r="C11" s="28" t="s">
        <v>54</v>
      </c>
      <c r="D11" s="18" t="s">
        <v>15</v>
      </c>
      <c r="E11" s="18">
        <v>8020</v>
      </c>
      <c r="F11" s="6"/>
      <c r="G11" s="3">
        <f t="shared" ref="G11:G29" si="0">E11*F11</f>
        <v>0</v>
      </c>
    </row>
    <row r="12" spans="2:7" x14ac:dyDescent="0.25">
      <c r="B12" s="18">
        <v>3</v>
      </c>
      <c r="C12" s="28" t="s">
        <v>55</v>
      </c>
      <c r="D12" s="18" t="s">
        <v>15</v>
      </c>
      <c r="E12" s="18">
        <v>70</v>
      </c>
      <c r="F12" s="6"/>
      <c r="G12" s="3">
        <f t="shared" si="0"/>
        <v>0</v>
      </c>
    </row>
    <row r="13" spans="2:7" ht="45" x14ac:dyDescent="0.25">
      <c r="B13" s="18">
        <v>4</v>
      </c>
      <c r="C13" s="28" t="s">
        <v>56</v>
      </c>
      <c r="D13" s="18" t="s">
        <v>57</v>
      </c>
      <c r="E13" s="18">
        <v>219</v>
      </c>
      <c r="F13" s="6"/>
      <c r="G13" s="3">
        <f t="shared" si="0"/>
        <v>0</v>
      </c>
    </row>
    <row r="14" spans="2:7" x14ac:dyDescent="0.25">
      <c r="B14" s="18">
        <v>5</v>
      </c>
      <c r="C14" s="28" t="s">
        <v>58</v>
      </c>
      <c r="D14" s="18" t="s">
        <v>19</v>
      </c>
      <c r="E14" s="18">
        <v>50</v>
      </c>
      <c r="F14" s="6"/>
      <c r="G14" s="3">
        <f t="shared" si="0"/>
        <v>0</v>
      </c>
    </row>
    <row r="15" spans="2:7" ht="30" x14ac:dyDescent="0.25">
      <c r="B15" s="18">
        <v>6</v>
      </c>
      <c r="C15" s="28" t="s">
        <v>59</v>
      </c>
      <c r="D15" s="18" t="s">
        <v>19</v>
      </c>
      <c r="E15" s="18">
        <v>54</v>
      </c>
      <c r="F15" s="6"/>
      <c r="G15" s="3">
        <f t="shared" si="0"/>
        <v>0</v>
      </c>
    </row>
    <row r="16" spans="2:7" ht="30" x14ac:dyDescent="0.25">
      <c r="B16" s="18">
        <v>7</v>
      </c>
      <c r="C16" s="28" t="s">
        <v>60</v>
      </c>
      <c r="D16" s="18" t="s">
        <v>19</v>
      </c>
      <c r="E16" s="18">
        <v>9</v>
      </c>
      <c r="F16" s="6"/>
      <c r="G16" s="3">
        <f>E16*F16</f>
        <v>0</v>
      </c>
    </row>
    <row r="17" spans="2:7" x14ac:dyDescent="0.25">
      <c r="B17" s="18">
        <v>8</v>
      </c>
      <c r="C17" s="28" t="s">
        <v>61</v>
      </c>
      <c r="D17" s="18" t="s">
        <v>21</v>
      </c>
      <c r="E17" s="18">
        <v>21</v>
      </c>
      <c r="F17" s="6"/>
      <c r="G17" s="3">
        <f t="shared" si="0"/>
        <v>0</v>
      </c>
    </row>
    <row r="18" spans="2:7" x14ac:dyDescent="0.25">
      <c r="B18" s="18">
        <v>9</v>
      </c>
      <c r="C18" s="28" t="s">
        <v>62</v>
      </c>
      <c r="D18" s="18" t="s">
        <v>15</v>
      </c>
      <c r="E18" s="18">
        <v>1150</v>
      </c>
      <c r="F18" s="6"/>
      <c r="G18" s="3">
        <f t="shared" si="0"/>
        <v>0</v>
      </c>
    </row>
    <row r="19" spans="2:7" x14ac:dyDescent="0.25">
      <c r="B19" s="18">
        <v>10</v>
      </c>
      <c r="C19" s="28" t="s">
        <v>63</v>
      </c>
      <c r="D19" s="18" t="s">
        <v>15</v>
      </c>
      <c r="E19" s="18">
        <v>1704</v>
      </c>
      <c r="F19" s="6"/>
      <c r="G19" s="3">
        <f t="shared" si="0"/>
        <v>0</v>
      </c>
    </row>
    <row r="20" spans="2:7" x14ac:dyDescent="0.25">
      <c r="B20" s="18">
        <v>11</v>
      </c>
      <c r="C20" s="28" t="s">
        <v>64</v>
      </c>
      <c r="D20" s="18" t="s">
        <v>15</v>
      </c>
      <c r="E20" s="18">
        <v>2004</v>
      </c>
      <c r="F20" s="6"/>
      <c r="G20" s="3">
        <f t="shared" si="0"/>
        <v>0</v>
      </c>
    </row>
    <row r="21" spans="2:7" x14ac:dyDescent="0.25">
      <c r="B21" s="18">
        <v>12</v>
      </c>
      <c r="C21" s="28" t="s">
        <v>65</v>
      </c>
      <c r="D21" s="18" t="s">
        <v>15</v>
      </c>
      <c r="E21" s="18">
        <v>1254</v>
      </c>
      <c r="F21" s="6"/>
      <c r="G21" s="3">
        <f t="shared" si="0"/>
        <v>0</v>
      </c>
    </row>
    <row r="22" spans="2:7" x14ac:dyDescent="0.25">
      <c r="B22" s="18">
        <v>13</v>
      </c>
      <c r="C22" s="28" t="s">
        <v>66</v>
      </c>
      <c r="D22" s="18" t="s">
        <v>15</v>
      </c>
      <c r="E22" s="18">
        <v>304</v>
      </c>
      <c r="F22" s="6"/>
      <c r="G22" s="3">
        <f t="shared" si="0"/>
        <v>0</v>
      </c>
    </row>
    <row r="23" spans="2:7" x14ac:dyDescent="0.25">
      <c r="B23" s="18">
        <v>14</v>
      </c>
      <c r="C23" s="28" t="s">
        <v>67</v>
      </c>
      <c r="D23" s="18" t="s">
        <v>15</v>
      </c>
      <c r="E23" s="18">
        <v>20704</v>
      </c>
      <c r="F23" s="6"/>
      <c r="G23" s="3">
        <f t="shared" si="0"/>
        <v>0</v>
      </c>
    </row>
    <row r="24" spans="2:7" x14ac:dyDescent="0.25">
      <c r="B24" s="18">
        <v>15</v>
      </c>
      <c r="C24" s="28" t="s">
        <v>68</v>
      </c>
      <c r="D24" s="18" t="s">
        <v>15</v>
      </c>
      <c r="E24" s="18">
        <v>4704</v>
      </c>
      <c r="F24" s="6"/>
      <c r="G24" s="3">
        <f t="shared" si="0"/>
        <v>0</v>
      </c>
    </row>
    <row r="25" spans="2:7" x14ac:dyDescent="0.25">
      <c r="B25" s="18">
        <v>16</v>
      </c>
      <c r="C25" s="28" t="s">
        <v>69</v>
      </c>
      <c r="D25" s="18" t="s">
        <v>15</v>
      </c>
      <c r="E25" s="18">
        <v>2504</v>
      </c>
      <c r="F25" s="6"/>
      <c r="G25" s="3">
        <f t="shared" si="0"/>
        <v>0</v>
      </c>
    </row>
    <row r="26" spans="2:7" x14ac:dyDescent="0.25">
      <c r="B26" s="18">
        <v>17</v>
      </c>
      <c r="C26" s="28" t="s">
        <v>70</v>
      </c>
      <c r="D26" s="18" t="s">
        <v>33</v>
      </c>
      <c r="E26" s="18">
        <v>47</v>
      </c>
      <c r="F26" s="6"/>
      <c r="G26" s="3">
        <f t="shared" si="0"/>
        <v>0</v>
      </c>
    </row>
    <row r="27" spans="2:7" ht="30" x14ac:dyDescent="0.25">
      <c r="B27" s="18">
        <v>18</v>
      </c>
      <c r="C27" s="28" t="s">
        <v>71</v>
      </c>
      <c r="D27" s="18" t="s">
        <v>19</v>
      </c>
      <c r="E27" s="18">
        <v>2</v>
      </c>
      <c r="F27" s="6"/>
      <c r="G27" s="3">
        <f t="shared" si="0"/>
        <v>0</v>
      </c>
    </row>
    <row r="28" spans="2:7" x14ac:dyDescent="0.25">
      <c r="B28" s="18">
        <v>19</v>
      </c>
      <c r="C28" s="28" t="s">
        <v>72</v>
      </c>
      <c r="D28" s="18" t="s">
        <v>19</v>
      </c>
      <c r="E28" s="18">
        <v>7</v>
      </c>
      <c r="F28" s="6"/>
      <c r="G28" s="3">
        <f t="shared" si="0"/>
        <v>0</v>
      </c>
    </row>
    <row r="29" spans="2:7" x14ac:dyDescent="0.25">
      <c r="B29" s="18">
        <v>20</v>
      </c>
      <c r="C29" s="28" t="s">
        <v>73</v>
      </c>
      <c r="D29" s="18" t="s">
        <v>74</v>
      </c>
      <c r="E29" s="18">
        <v>40</v>
      </c>
      <c r="F29" s="6"/>
      <c r="G29" s="3">
        <f t="shared" si="0"/>
        <v>0</v>
      </c>
    </row>
    <row r="30" spans="2:7" x14ac:dyDescent="0.25">
      <c r="B30" s="18">
        <v>21</v>
      </c>
      <c r="C30" s="28" t="s">
        <v>75</v>
      </c>
      <c r="D30" s="18" t="s">
        <v>15</v>
      </c>
      <c r="E30" s="18">
        <v>2070</v>
      </c>
      <c r="F30" s="6"/>
      <c r="G30" s="3">
        <f>E30*F30</f>
        <v>0</v>
      </c>
    </row>
    <row r="31" spans="2:7" x14ac:dyDescent="0.25">
      <c r="B31" s="19" t="s">
        <v>49</v>
      </c>
      <c r="C31" s="20"/>
      <c r="D31" s="20"/>
      <c r="E31" s="20"/>
      <c r="F31" s="21"/>
      <c r="G31" s="4">
        <f>SUM(G10:G30)</f>
        <v>0</v>
      </c>
    </row>
    <row r="32" spans="2:7" x14ac:dyDescent="0.25">
      <c r="B32" s="22" t="s">
        <v>50</v>
      </c>
      <c r="C32" s="23"/>
      <c r="D32" s="23"/>
      <c r="E32" s="23"/>
      <c r="F32" s="24"/>
      <c r="G32" s="5">
        <f>20%*G31</f>
        <v>0</v>
      </c>
    </row>
    <row r="33" spans="2:7" x14ac:dyDescent="0.25">
      <c r="B33" s="22" t="s">
        <v>51</v>
      </c>
      <c r="C33" s="23"/>
      <c r="D33" s="23"/>
      <c r="E33" s="23"/>
      <c r="F33" s="24"/>
      <c r="G33" s="5">
        <f>SUM(G31:G32)</f>
        <v>0</v>
      </c>
    </row>
    <row r="34" spans="2:7" x14ac:dyDescent="0.25">
      <c r="B34" s="25"/>
      <c r="C34" s="25"/>
      <c r="D34" s="25"/>
      <c r="E34" s="25"/>
      <c r="F34" s="25"/>
      <c r="G34" s="26"/>
    </row>
    <row r="35" spans="2:7" x14ac:dyDescent="0.25">
      <c r="B35" s="25"/>
      <c r="C35" s="25"/>
      <c r="D35" s="25"/>
      <c r="E35" s="25"/>
      <c r="F35" s="25"/>
      <c r="G35" s="26"/>
    </row>
    <row r="36" spans="2:7" x14ac:dyDescent="0.25">
      <c r="B36" s="27" t="s">
        <v>79</v>
      </c>
      <c r="C36" s="27"/>
      <c r="D36" s="27"/>
      <c r="E36" s="27"/>
      <c r="F36" s="27"/>
      <c r="G36" s="27"/>
    </row>
    <row r="37" spans="2:7" x14ac:dyDescent="0.25">
      <c r="B37" s="27"/>
      <c r="C37" s="27"/>
      <c r="D37" s="27"/>
      <c r="E37" s="27"/>
      <c r="F37" s="27"/>
      <c r="G37" s="27"/>
    </row>
    <row r="38" spans="2:7" x14ac:dyDescent="0.25">
      <c r="E38" s="7" t="s">
        <v>52</v>
      </c>
      <c r="F38" s="8"/>
      <c r="G38" s="8"/>
    </row>
    <row r="39" spans="2:7" x14ac:dyDescent="0.25">
      <c r="E39" s="8"/>
      <c r="F39" s="8"/>
      <c r="G39" s="8"/>
    </row>
    <row r="40" spans="2:7" x14ac:dyDescent="0.25"/>
  </sheetData>
  <sheetProtection algorithmName="SHA-512" hashValue="kXGxkLn673SAw+Opd4cJJV3W7QPzOO1jbpbTh7RfUbu9plNkbjkly9eeMzUac79ZIeFyTQ4Dcr/SVoh1X2Chxg==" saltValue="CTeO0+HAWuzymcJ1haTZqQ==" spinCount="100000" sheet="1" selectLockedCells="1"/>
  <mergeCells count="9">
    <mergeCell ref="E38:G39"/>
    <mergeCell ref="B33:F33"/>
    <mergeCell ref="B2:G6"/>
    <mergeCell ref="B8:B9"/>
    <mergeCell ref="C8:C9"/>
    <mergeCell ref="D8:D9"/>
    <mergeCell ref="B31:F31"/>
    <mergeCell ref="B32:F32"/>
    <mergeCell ref="B36:G37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Lot n°1</vt:lpstr>
      <vt:lpstr>Lot n°2</vt:lpstr>
      <vt:lpstr>'Lot n°1'!Zone_d_impression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EZZIKOURI</dc:creator>
  <cp:lastModifiedBy>MOHAMMED EZZIKOURI</cp:lastModifiedBy>
  <cp:lastPrinted>2026-06-28T12:25:54Z</cp:lastPrinted>
  <dcterms:created xsi:type="dcterms:W3CDTF">2015-06-05T18:17:20Z</dcterms:created>
  <dcterms:modified xsi:type="dcterms:W3CDTF">2026-07-25T12:01:19Z</dcterms:modified>
</cp:coreProperties>
</file>