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AS\Desktop\PC OUSSAMA\BUREAU\Marché 2025\INDH\2026\DCE 04-2026-INDH\DCE 04-2026-INDH\"/>
    </mc:Choice>
  </mc:AlternateContent>
  <xr:revisionPtr revIDLastSave="0" documentId="13_ncr:1_{B965A4D3-56E7-47B0-BF17-D6665ED162A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P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51" i="1" l="1"/>
  <c r="A52" i="1" s="1"/>
  <c r="D47" i="1"/>
  <c r="A46" i="1"/>
  <c r="A47" i="1" s="1"/>
  <c r="A48" i="1" s="1"/>
  <c r="D39" i="1"/>
  <c r="A38" i="1"/>
  <c r="A39" i="1" s="1"/>
  <c r="A40" i="1" s="1"/>
  <c r="A41" i="1" s="1"/>
  <c r="A42" i="1" s="1"/>
  <c r="A43" i="1" s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</calcChain>
</file>

<file path=xl/sharedStrings.xml><?xml version="1.0" encoding="utf-8"?>
<sst xmlns="http://schemas.openxmlformats.org/spreadsheetml/2006/main" count="100" uniqueCount="61">
  <si>
    <t>N° du prix</t>
  </si>
  <si>
    <t>Unité</t>
  </si>
  <si>
    <t>Quantité</t>
  </si>
  <si>
    <t>I. TRAVAUX DE RÉHABILITATION DU BÂTIMENT PRINCIPAL</t>
  </si>
  <si>
    <t xml:space="preserve">Étanchéité au niveau de la terrasse </t>
  </si>
  <si>
    <t>m²</t>
  </si>
  <si>
    <t>Peinture intérieure des murs</t>
  </si>
  <si>
    <t>Peinture des plafonds intérieurs</t>
  </si>
  <si>
    <t>Peinture extérieure des murs</t>
  </si>
  <si>
    <t>Reprise de l’installation électrique</t>
  </si>
  <si>
    <t>Forfait</t>
  </si>
  <si>
    <t>Interrupteur</t>
  </si>
  <si>
    <t>Prise de courant</t>
  </si>
  <si>
    <t xml:space="preserve">Bande LED </t>
  </si>
  <si>
    <t>ml</t>
  </si>
  <si>
    <t>Plafonnier LED</t>
  </si>
  <si>
    <t>Reprise de la plomberie</t>
  </si>
  <si>
    <t>WC à l’anglaise complet</t>
  </si>
  <si>
    <t>Lavabo collectif</t>
  </si>
  <si>
    <t>Ensemble de douche thermostatique de sécurité</t>
  </si>
  <si>
    <t>Robinet</t>
  </si>
  <si>
    <t>Reprise du système de vidéosurveillance</t>
  </si>
  <si>
    <t>Écran moniteur</t>
  </si>
  <si>
    <t xml:space="preserve">Revêtement de sol intérieur en PVC </t>
  </si>
  <si>
    <t xml:space="preserve">Tapis de propreté haute résistance </t>
  </si>
  <si>
    <t>Porte isoplane neuve</t>
  </si>
  <si>
    <t>Création de nouvelles portes vers l’extérieur</t>
  </si>
  <si>
    <t xml:space="preserve">Fenêtre en aluminium </t>
  </si>
  <si>
    <t xml:space="preserve">Fourniture et installation de stores  </t>
  </si>
  <si>
    <t>Panneaux d’isolation acoustique</t>
  </si>
  <si>
    <t xml:space="preserve">Revêtement mural de protection souple </t>
  </si>
  <si>
    <t xml:space="preserve">Remise en état et mise en service des installations de climatisation </t>
  </si>
  <si>
    <t>Revêtement de sol en carrelage compacto</t>
  </si>
  <si>
    <t>Revêtement de mur en carrelage pâte blanche</t>
  </si>
  <si>
    <t xml:space="preserve">Fourniture et installation d'extincteur </t>
  </si>
  <si>
    <t xml:space="preserve">Réfection de la toiture </t>
  </si>
  <si>
    <t>Remise en état du plancher et du revêtement du sol</t>
  </si>
  <si>
    <t>Peinture intérieure et extérieure</t>
  </si>
  <si>
    <t>Mise en conformité de l'installation électrique</t>
  </si>
  <si>
    <t>Fourniture et installation de stores du bâtiment existant</t>
  </si>
  <si>
    <t>Création d’un bloc-porte extérieur complet</t>
  </si>
  <si>
    <t xml:space="preserve">WC à l’anglaise du bâtiment modulaire existant </t>
  </si>
  <si>
    <t>III. CONSTRUCTION DE NOUVEAUX BÂTIMENTS MODULAIRES</t>
  </si>
  <si>
    <t xml:space="preserve">Dalle en béton armé </t>
  </si>
  <si>
    <t>Carrelage pour revêtement de sol des bâtiments modulaires</t>
  </si>
  <si>
    <t>Structure modulaire du rez-de-chaussée</t>
  </si>
  <si>
    <t>Structure modulaire de l'étage</t>
  </si>
  <si>
    <t>IV. AMÉNAGEMENTS EXTÉRIEURS</t>
  </si>
  <si>
    <t xml:space="preserve">Revêtement de sol en EPDM </t>
  </si>
  <si>
    <t>Revêtement de sol en carreaux de haute résistance type Revsol</t>
  </si>
  <si>
    <t>Peinture des murs de clôture</t>
  </si>
  <si>
    <t>Enseigne d’identification institutionnelle trilingue</t>
  </si>
  <si>
    <t>TOTAL HT</t>
  </si>
  <si>
    <t>TVA 20%</t>
  </si>
  <si>
    <t>TOTAL TTC</t>
  </si>
  <si>
    <t>II. TRAVAUX DE RÉHABILITATION DU BÂTIMENT MODULAIRE EXISTANT</t>
  </si>
  <si>
    <t>DESIGNATION DES PRESTATIONS</t>
  </si>
  <si>
    <t>UNITE DE MESURE</t>
  </si>
  <si>
    <t>PU (Hors Taxe)</t>
  </si>
  <si>
    <t>PT(Hors Taxe)</t>
  </si>
  <si>
    <t xml:space="preserve">TRAVAUX DE REHABILITATION DU CENTRE D’AUTISME 
AU NIVEAU DU TERRITOIRE DE LA COMMUNE SIDI HAJJAJ OUED HASSAR–PROVINCE DE MEDIOUNA-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</si>
</sst>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rgb="FF000000"/>
      <name val="Aptos"/>
      <family val="2"/>
    </font>
    <font>
      <b/>
      <sz val="14"/>
      <color theme="1"/>
      <name val="Aptos"/>
      <family val="2"/>
    </font>
    <font>
      <sz val="14"/>
      <color theme="1"/>
      <name val="Aptos Narrow"/>
      <family val="2"/>
      <scheme val="minor"/>
    </font>
    <font>
      <sz val="14"/>
      <color theme="1"/>
      <name val="Aptos"/>
      <family val="2"/>
    </font>
    <font>
      <sz val="14"/>
      <color rgb="FF000000"/>
      <name val="Aptos"/>
      <family val="2"/>
    </font>
    <font>
      <b/>
      <sz val="14"/>
      <color theme="1"/>
      <name val="Aptos Narrow"/>
      <family val="2"/>
      <scheme val="minor"/>
    </font>
    <font>
      <b/>
      <sz val="14"/>
      <color rgb="FF000000"/>
      <name val="Aptos"/>
    </font>
    <font>
      <b/>
      <sz val="14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0" fontId="4" fillId="0" borderId="0" xfId="0" applyFont="1"/>
    <xf numFmtId="0" fontId="2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center" wrapText="1"/>
    </xf>
    <xf numFmtId="43" fontId="5" fillId="3" borderId="1" xfId="1" applyFont="1" applyFill="1" applyBorder="1" applyAlignment="1">
      <alignment vertical="center" wrapText="1"/>
    </xf>
    <xf numFmtId="9" fontId="4" fillId="0" borderId="0" xfId="0" applyNumberFormat="1" applyFont="1"/>
    <xf numFmtId="0" fontId="6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3" fontId="5" fillId="4" borderId="1" xfId="1" applyFont="1" applyFill="1" applyBorder="1" applyAlignment="1">
      <alignment vertical="center" wrapText="1"/>
    </xf>
    <xf numFmtId="43" fontId="4" fillId="0" borderId="0" xfId="1" applyFont="1"/>
    <xf numFmtId="43" fontId="4" fillId="0" borderId="1" xfId="1" applyFont="1" applyBorder="1" applyAlignment="1">
      <alignment vertical="center"/>
    </xf>
    <xf numFmtId="43" fontId="4" fillId="0" borderId="1" xfId="0" applyNumberFormat="1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57"/>
  <sheetViews>
    <sheetView tabSelected="1" view="pageBreakPreview" topLeftCell="A44" zoomScale="73" zoomScaleNormal="73" zoomScaleSheetLayoutView="73" workbookViewId="0">
      <selection activeCell="I13" sqref="I13"/>
    </sheetView>
  </sheetViews>
  <sheetFormatPr baseColWidth="10" defaultColWidth="11" defaultRowHeight="17.5"/>
  <cols>
    <col min="1" max="1" width="12.08203125" style="4" customWidth="1"/>
    <col min="2" max="2" width="77.58203125" style="4" customWidth="1"/>
    <col min="3" max="3" width="15.08203125" style="4" customWidth="1"/>
    <col min="4" max="4" width="15.33203125" style="4" customWidth="1"/>
    <col min="5" max="5" width="19.58203125" style="4" customWidth="1"/>
    <col min="6" max="6" width="20.5" style="14" customWidth="1"/>
    <col min="7" max="7" width="11" style="4"/>
    <col min="8" max="8" width="12.08203125" style="4" bestFit="1" customWidth="1"/>
    <col min="9" max="16384" width="11" style="4"/>
  </cols>
  <sheetData>
    <row r="3" spans="1:7" ht="64.5" customHeight="1">
      <c r="A3" s="20" t="s">
        <v>60</v>
      </c>
      <c r="B3" s="21"/>
      <c r="C3" s="21"/>
      <c r="D3" s="21"/>
      <c r="E3" s="21"/>
      <c r="F3" s="21"/>
    </row>
    <row r="6" spans="1:7" ht="32.5" customHeight="1">
      <c r="A6" s="17" t="s">
        <v>0</v>
      </c>
      <c r="B6" s="1" t="s">
        <v>56</v>
      </c>
      <c r="C6" s="1" t="s">
        <v>57</v>
      </c>
      <c r="D6" s="2" t="s">
        <v>2</v>
      </c>
      <c r="E6" s="2" t="s">
        <v>58</v>
      </c>
      <c r="F6" s="3" t="s">
        <v>59</v>
      </c>
    </row>
    <row r="7" spans="1:7" ht="30" customHeight="1">
      <c r="A7" s="18"/>
      <c r="B7" s="5" t="s">
        <v>3</v>
      </c>
      <c r="C7" s="6"/>
      <c r="D7" s="7"/>
      <c r="E7" s="7"/>
      <c r="F7" s="8"/>
      <c r="G7" s="9"/>
    </row>
    <row r="8" spans="1:7" ht="30" customHeight="1">
      <c r="A8" s="19">
        <v>1</v>
      </c>
      <c r="B8" s="10" t="s">
        <v>4</v>
      </c>
      <c r="C8" s="10" t="s">
        <v>5</v>
      </c>
      <c r="D8" s="11">
        <v>280</v>
      </c>
      <c r="E8" s="12"/>
      <c r="F8" s="13"/>
    </row>
    <row r="9" spans="1:7" ht="30" customHeight="1">
      <c r="A9" s="19">
        <f>1+A8</f>
        <v>2</v>
      </c>
      <c r="B9" s="10" t="s">
        <v>6</v>
      </c>
      <c r="C9" s="10" t="s">
        <v>5</v>
      </c>
      <c r="D9" s="11">
        <v>800</v>
      </c>
      <c r="E9" s="12"/>
      <c r="F9" s="13"/>
    </row>
    <row r="10" spans="1:7" ht="30" customHeight="1">
      <c r="A10" s="19">
        <f t="shared" ref="A10:A35" si="0">1+A9</f>
        <v>3</v>
      </c>
      <c r="B10" s="10" t="s">
        <v>7</v>
      </c>
      <c r="C10" s="10" t="s">
        <v>5</v>
      </c>
      <c r="D10" s="11">
        <v>280</v>
      </c>
      <c r="E10" s="12"/>
      <c r="F10" s="13"/>
    </row>
    <row r="11" spans="1:7" ht="30" customHeight="1">
      <c r="A11" s="19">
        <f t="shared" si="0"/>
        <v>4</v>
      </c>
      <c r="B11" s="10" t="s">
        <v>8</v>
      </c>
      <c r="C11" s="10" t="s">
        <v>5</v>
      </c>
      <c r="D11" s="11">
        <v>360</v>
      </c>
      <c r="E11" s="12"/>
      <c r="F11" s="13"/>
    </row>
    <row r="12" spans="1:7" ht="30" customHeight="1">
      <c r="A12" s="19">
        <f t="shared" si="0"/>
        <v>5</v>
      </c>
      <c r="B12" s="10" t="s">
        <v>9</v>
      </c>
      <c r="C12" s="10" t="s">
        <v>10</v>
      </c>
      <c r="D12" s="11">
        <v>1</v>
      </c>
      <c r="E12" s="12"/>
      <c r="F12" s="13"/>
    </row>
    <row r="13" spans="1:7" ht="30" customHeight="1">
      <c r="A13" s="19">
        <f t="shared" si="0"/>
        <v>6</v>
      </c>
      <c r="B13" s="10" t="s">
        <v>11</v>
      </c>
      <c r="C13" s="10" t="s">
        <v>1</v>
      </c>
      <c r="D13" s="11">
        <v>30</v>
      </c>
      <c r="E13" s="12"/>
      <c r="F13" s="13"/>
    </row>
    <row r="14" spans="1:7" ht="30" customHeight="1">
      <c r="A14" s="19">
        <f t="shared" si="0"/>
        <v>7</v>
      </c>
      <c r="B14" s="10" t="s">
        <v>12</v>
      </c>
      <c r="C14" s="10" t="s">
        <v>1</v>
      </c>
      <c r="D14" s="11">
        <v>30</v>
      </c>
      <c r="E14" s="12"/>
      <c r="F14" s="13"/>
    </row>
    <row r="15" spans="1:7" ht="30" customHeight="1">
      <c r="A15" s="19">
        <f t="shared" si="0"/>
        <v>8</v>
      </c>
      <c r="B15" s="10" t="s">
        <v>13</v>
      </c>
      <c r="C15" s="10" t="s">
        <v>14</v>
      </c>
      <c r="D15" s="11">
        <v>100</v>
      </c>
      <c r="E15" s="12"/>
      <c r="F15" s="13"/>
    </row>
    <row r="16" spans="1:7" ht="30" customHeight="1">
      <c r="A16" s="19">
        <f t="shared" si="0"/>
        <v>9</v>
      </c>
      <c r="B16" s="10" t="s">
        <v>15</v>
      </c>
      <c r="C16" s="10" t="s">
        <v>1</v>
      </c>
      <c r="D16" s="11">
        <v>50</v>
      </c>
      <c r="E16" s="12"/>
      <c r="F16" s="13"/>
    </row>
    <row r="17" spans="1:6" ht="30" customHeight="1">
      <c r="A17" s="19">
        <f t="shared" si="0"/>
        <v>10</v>
      </c>
      <c r="B17" s="10" t="s">
        <v>16</v>
      </c>
      <c r="C17" s="10" t="s">
        <v>10</v>
      </c>
      <c r="D17" s="11">
        <v>1</v>
      </c>
      <c r="E17" s="12"/>
      <c r="F17" s="13"/>
    </row>
    <row r="18" spans="1:6" ht="30" customHeight="1">
      <c r="A18" s="19">
        <f t="shared" si="0"/>
        <v>11</v>
      </c>
      <c r="B18" s="10" t="s">
        <v>17</v>
      </c>
      <c r="C18" s="10" t="s">
        <v>1</v>
      </c>
      <c r="D18" s="11">
        <v>5</v>
      </c>
      <c r="E18" s="12"/>
      <c r="F18" s="13"/>
    </row>
    <row r="19" spans="1:6" ht="30" customHeight="1">
      <c r="A19" s="19">
        <f t="shared" si="0"/>
        <v>12</v>
      </c>
      <c r="B19" s="10" t="s">
        <v>18</v>
      </c>
      <c r="C19" s="10" t="s">
        <v>1</v>
      </c>
      <c r="D19" s="11">
        <v>2</v>
      </c>
      <c r="E19" s="12"/>
      <c r="F19" s="13"/>
    </row>
    <row r="20" spans="1:6" ht="30" customHeight="1">
      <c r="A20" s="19">
        <f t="shared" si="0"/>
        <v>13</v>
      </c>
      <c r="B20" s="10" t="s">
        <v>19</v>
      </c>
      <c r="C20" s="10" t="s">
        <v>1</v>
      </c>
      <c r="D20" s="11">
        <v>1</v>
      </c>
      <c r="E20" s="12"/>
      <c r="F20" s="13"/>
    </row>
    <row r="21" spans="1:6" ht="30" customHeight="1">
      <c r="A21" s="19">
        <f t="shared" si="0"/>
        <v>14</v>
      </c>
      <c r="B21" s="10" t="s">
        <v>20</v>
      </c>
      <c r="C21" s="10" t="s">
        <v>1</v>
      </c>
      <c r="D21" s="11">
        <v>7</v>
      </c>
      <c r="E21" s="12"/>
      <c r="F21" s="13"/>
    </row>
    <row r="22" spans="1:6" ht="30" customHeight="1">
      <c r="A22" s="19">
        <f t="shared" si="0"/>
        <v>15</v>
      </c>
      <c r="B22" s="10" t="s">
        <v>21</v>
      </c>
      <c r="C22" s="10" t="s">
        <v>10</v>
      </c>
      <c r="D22" s="11">
        <v>1</v>
      </c>
      <c r="E22" s="12"/>
      <c r="F22" s="13"/>
    </row>
    <row r="23" spans="1:6" ht="30" customHeight="1">
      <c r="A23" s="19">
        <f t="shared" si="0"/>
        <v>16</v>
      </c>
      <c r="B23" s="10" t="s">
        <v>22</v>
      </c>
      <c r="C23" s="10" t="s">
        <v>1</v>
      </c>
      <c r="D23" s="11">
        <v>1</v>
      </c>
      <c r="E23" s="12"/>
      <c r="F23" s="13"/>
    </row>
    <row r="24" spans="1:6" ht="30" customHeight="1">
      <c r="A24" s="19">
        <f t="shared" si="0"/>
        <v>17</v>
      </c>
      <c r="B24" s="10" t="s">
        <v>23</v>
      </c>
      <c r="C24" s="10" t="s">
        <v>5</v>
      </c>
      <c r="D24" s="11">
        <v>300</v>
      </c>
      <c r="E24" s="12"/>
      <c r="F24" s="13"/>
    </row>
    <row r="25" spans="1:6" ht="30" customHeight="1">
      <c r="A25" s="19">
        <f t="shared" si="0"/>
        <v>18</v>
      </c>
      <c r="B25" s="10" t="s">
        <v>24</v>
      </c>
      <c r="C25" s="10" t="s">
        <v>1</v>
      </c>
      <c r="D25" s="11">
        <v>3</v>
      </c>
      <c r="E25" s="12"/>
      <c r="F25" s="13"/>
    </row>
    <row r="26" spans="1:6" ht="30" customHeight="1">
      <c r="A26" s="19">
        <f t="shared" si="0"/>
        <v>19</v>
      </c>
      <c r="B26" s="10" t="s">
        <v>25</v>
      </c>
      <c r="C26" s="10" t="s">
        <v>1</v>
      </c>
      <c r="D26" s="11">
        <v>6</v>
      </c>
      <c r="E26" s="12"/>
      <c r="F26" s="13"/>
    </row>
    <row r="27" spans="1:6" ht="30" customHeight="1">
      <c r="A27" s="19">
        <f t="shared" si="0"/>
        <v>20</v>
      </c>
      <c r="B27" s="10" t="s">
        <v>26</v>
      </c>
      <c r="C27" s="10" t="s">
        <v>1</v>
      </c>
      <c r="D27" s="11">
        <v>5</v>
      </c>
      <c r="E27" s="12"/>
      <c r="F27" s="13"/>
    </row>
    <row r="28" spans="1:6" ht="30" customHeight="1">
      <c r="A28" s="19">
        <f t="shared" si="0"/>
        <v>21</v>
      </c>
      <c r="B28" s="10" t="s">
        <v>27</v>
      </c>
      <c r="C28" s="10" t="s">
        <v>5</v>
      </c>
      <c r="D28" s="11">
        <v>44</v>
      </c>
      <c r="E28" s="12"/>
      <c r="F28" s="13"/>
    </row>
    <row r="29" spans="1:6" ht="30" customHeight="1">
      <c r="A29" s="19">
        <f t="shared" si="0"/>
        <v>22</v>
      </c>
      <c r="B29" s="10" t="s">
        <v>28</v>
      </c>
      <c r="C29" s="10" t="s">
        <v>5</v>
      </c>
      <c r="D29" s="11">
        <v>58</v>
      </c>
      <c r="E29" s="12"/>
      <c r="F29" s="13"/>
    </row>
    <row r="30" spans="1:6" ht="30" customHeight="1">
      <c r="A30" s="19">
        <f t="shared" si="0"/>
        <v>23</v>
      </c>
      <c r="B30" s="10" t="s">
        <v>29</v>
      </c>
      <c r="C30" s="10" t="s">
        <v>5</v>
      </c>
      <c r="D30" s="11">
        <v>30</v>
      </c>
      <c r="E30" s="12"/>
      <c r="F30" s="13"/>
    </row>
    <row r="31" spans="1:6" ht="30" customHeight="1">
      <c r="A31" s="19">
        <f t="shared" si="0"/>
        <v>24</v>
      </c>
      <c r="B31" s="10" t="s">
        <v>30</v>
      </c>
      <c r="C31" s="10" t="s">
        <v>5</v>
      </c>
      <c r="D31" s="11">
        <v>100</v>
      </c>
      <c r="E31" s="12"/>
      <c r="F31" s="13"/>
    </row>
    <row r="32" spans="1:6" ht="30" customHeight="1">
      <c r="A32" s="19">
        <f t="shared" si="0"/>
        <v>25</v>
      </c>
      <c r="B32" s="10" t="s">
        <v>31</v>
      </c>
      <c r="C32" s="10" t="s">
        <v>10</v>
      </c>
      <c r="D32" s="11">
        <v>1</v>
      </c>
      <c r="E32" s="12"/>
      <c r="F32" s="13"/>
    </row>
    <row r="33" spans="1:6" ht="30" customHeight="1">
      <c r="A33" s="19">
        <f t="shared" si="0"/>
        <v>26</v>
      </c>
      <c r="B33" s="10" t="s">
        <v>32</v>
      </c>
      <c r="C33" s="10" t="s">
        <v>5</v>
      </c>
      <c r="D33" s="11">
        <v>20</v>
      </c>
      <c r="E33" s="12"/>
      <c r="F33" s="13"/>
    </row>
    <row r="34" spans="1:6" ht="30" customHeight="1">
      <c r="A34" s="19">
        <f t="shared" si="0"/>
        <v>27</v>
      </c>
      <c r="B34" s="10" t="s">
        <v>33</v>
      </c>
      <c r="C34" s="10" t="s">
        <v>5</v>
      </c>
      <c r="D34" s="11">
        <v>20</v>
      </c>
      <c r="E34" s="12"/>
      <c r="F34" s="13"/>
    </row>
    <row r="35" spans="1:6" ht="30" customHeight="1">
      <c r="A35" s="19">
        <f t="shared" si="0"/>
        <v>28</v>
      </c>
      <c r="B35" s="10" t="s">
        <v>34</v>
      </c>
      <c r="C35" s="10" t="s">
        <v>1</v>
      </c>
      <c r="D35" s="11">
        <v>2</v>
      </c>
      <c r="E35" s="12"/>
      <c r="F35" s="13"/>
    </row>
    <row r="36" spans="1:6" ht="30" customHeight="1">
      <c r="A36" s="18"/>
      <c r="B36" s="5" t="s">
        <v>55</v>
      </c>
      <c r="C36" s="6"/>
      <c r="D36" s="7"/>
      <c r="E36" s="7"/>
      <c r="F36" s="13"/>
    </row>
    <row r="37" spans="1:6" ht="30" customHeight="1">
      <c r="A37" s="19">
        <v>29</v>
      </c>
      <c r="B37" s="10" t="s">
        <v>35</v>
      </c>
      <c r="C37" s="10" t="s">
        <v>5</v>
      </c>
      <c r="D37" s="11">
        <v>90</v>
      </c>
      <c r="E37" s="12"/>
      <c r="F37" s="13"/>
    </row>
    <row r="38" spans="1:6" ht="30" customHeight="1">
      <c r="A38" s="19">
        <f>1+A37</f>
        <v>30</v>
      </c>
      <c r="B38" s="10" t="s">
        <v>36</v>
      </c>
      <c r="C38" s="10" t="s">
        <v>5</v>
      </c>
      <c r="D38" s="11">
        <v>90</v>
      </c>
      <c r="E38" s="12"/>
      <c r="F38" s="13"/>
    </row>
    <row r="39" spans="1:6" ht="30" customHeight="1">
      <c r="A39" s="19">
        <f t="shared" ref="A39:A43" si="1">1+A38</f>
        <v>31</v>
      </c>
      <c r="B39" s="10" t="s">
        <v>37</v>
      </c>
      <c r="C39" s="10" t="s">
        <v>5</v>
      </c>
      <c r="D39" s="11">
        <f>2.5*80</f>
        <v>200</v>
      </c>
      <c r="E39" s="12"/>
      <c r="F39" s="13"/>
    </row>
    <row r="40" spans="1:6" ht="30" customHeight="1">
      <c r="A40" s="19">
        <f t="shared" si="1"/>
        <v>32</v>
      </c>
      <c r="B40" s="10" t="s">
        <v>38</v>
      </c>
      <c r="C40" s="10" t="s">
        <v>10</v>
      </c>
      <c r="D40" s="11">
        <v>1</v>
      </c>
      <c r="E40" s="12"/>
      <c r="F40" s="13"/>
    </row>
    <row r="41" spans="1:6" ht="30" customHeight="1">
      <c r="A41" s="19">
        <f t="shared" si="1"/>
        <v>33</v>
      </c>
      <c r="B41" s="10" t="s">
        <v>39</v>
      </c>
      <c r="C41" s="10" t="s">
        <v>1</v>
      </c>
      <c r="D41" s="11">
        <v>6</v>
      </c>
      <c r="E41" s="12"/>
      <c r="F41" s="13"/>
    </row>
    <row r="42" spans="1:6" ht="30" customHeight="1">
      <c r="A42" s="19">
        <f t="shared" si="1"/>
        <v>34</v>
      </c>
      <c r="B42" s="10" t="s">
        <v>40</v>
      </c>
      <c r="C42" s="10" t="s">
        <v>1</v>
      </c>
      <c r="D42" s="11">
        <v>1</v>
      </c>
      <c r="E42" s="12"/>
      <c r="F42" s="13"/>
    </row>
    <row r="43" spans="1:6" ht="30" customHeight="1">
      <c r="A43" s="19">
        <f t="shared" si="1"/>
        <v>35</v>
      </c>
      <c r="B43" s="10" t="s">
        <v>41</v>
      </c>
      <c r="C43" s="10" t="s">
        <v>1</v>
      </c>
      <c r="D43" s="11">
        <v>3</v>
      </c>
      <c r="E43" s="12"/>
      <c r="F43" s="13"/>
    </row>
    <row r="44" spans="1:6" ht="30" customHeight="1">
      <c r="A44" s="18"/>
      <c r="B44" s="5" t="s">
        <v>42</v>
      </c>
      <c r="C44" s="6"/>
      <c r="D44" s="7"/>
      <c r="E44" s="7"/>
      <c r="F44" s="13"/>
    </row>
    <row r="45" spans="1:6" ht="30" customHeight="1">
      <c r="A45" s="19">
        <v>36</v>
      </c>
      <c r="B45" s="10" t="s">
        <v>43</v>
      </c>
      <c r="C45" s="10" t="s">
        <v>5</v>
      </c>
      <c r="D45" s="11">
        <v>28</v>
      </c>
      <c r="E45" s="12"/>
      <c r="F45" s="13"/>
    </row>
    <row r="46" spans="1:6" ht="30" customHeight="1">
      <c r="A46" s="19">
        <f>1+A45</f>
        <v>37</v>
      </c>
      <c r="B46" s="10" t="s">
        <v>44</v>
      </c>
      <c r="C46" s="10" t="s">
        <v>5</v>
      </c>
      <c r="D46" s="11">
        <v>28</v>
      </c>
      <c r="E46" s="12"/>
      <c r="F46" s="13"/>
    </row>
    <row r="47" spans="1:6" ht="30" customHeight="1">
      <c r="A47" s="19">
        <f t="shared" ref="A47:A48" si="2">1+A46</f>
        <v>38</v>
      </c>
      <c r="B47" s="10" t="s">
        <v>45</v>
      </c>
      <c r="C47" s="10" t="s">
        <v>5</v>
      </c>
      <c r="D47" s="11">
        <f>18+9</f>
        <v>27</v>
      </c>
      <c r="E47" s="12"/>
      <c r="F47" s="13"/>
    </row>
    <row r="48" spans="1:6" ht="30" customHeight="1">
      <c r="A48" s="19">
        <f t="shared" si="2"/>
        <v>39</v>
      </c>
      <c r="B48" s="10" t="s">
        <v>46</v>
      </c>
      <c r="C48" s="10" t="s">
        <v>5</v>
      </c>
      <c r="D48" s="11">
        <v>12</v>
      </c>
      <c r="E48" s="12"/>
      <c r="F48" s="13"/>
    </row>
    <row r="49" spans="1:8" ht="30" customHeight="1">
      <c r="A49" s="18"/>
      <c r="B49" s="5" t="s">
        <v>47</v>
      </c>
      <c r="C49" s="6"/>
      <c r="D49" s="7"/>
      <c r="E49" s="7"/>
      <c r="F49" s="13"/>
    </row>
    <row r="50" spans="1:8" ht="30" customHeight="1">
      <c r="A50" s="19">
        <v>40</v>
      </c>
      <c r="B50" s="10" t="s">
        <v>48</v>
      </c>
      <c r="C50" s="10" t="s">
        <v>5</v>
      </c>
      <c r="D50" s="11">
        <v>250</v>
      </c>
      <c r="E50" s="12"/>
      <c r="F50" s="13"/>
    </row>
    <row r="51" spans="1:8" ht="30" customHeight="1">
      <c r="A51" s="19">
        <f>1+A50</f>
        <v>41</v>
      </c>
      <c r="B51" s="10" t="s">
        <v>49</v>
      </c>
      <c r="C51" s="10" t="s">
        <v>5</v>
      </c>
      <c r="D51" s="11">
        <v>150</v>
      </c>
      <c r="E51" s="12"/>
      <c r="F51" s="13"/>
    </row>
    <row r="52" spans="1:8" ht="30" customHeight="1">
      <c r="A52" s="19">
        <f t="shared" ref="A52" si="3">1+A51</f>
        <v>42</v>
      </c>
      <c r="B52" s="10" t="s">
        <v>50</v>
      </c>
      <c r="C52" s="10" t="s">
        <v>5</v>
      </c>
      <c r="D52" s="11">
        <v>260</v>
      </c>
      <c r="E52" s="12"/>
      <c r="F52" s="13"/>
    </row>
    <row r="53" spans="1:8" ht="30" customHeight="1">
      <c r="A53" s="19">
        <v>43</v>
      </c>
      <c r="B53" s="10" t="s">
        <v>51</v>
      </c>
      <c r="C53" s="10" t="s">
        <v>1</v>
      </c>
      <c r="D53" s="11">
        <v>1</v>
      </c>
      <c r="E53" s="12"/>
      <c r="F53" s="13"/>
    </row>
    <row r="54" spans="1:8" ht="30" customHeight="1">
      <c r="A54" s="22" t="s">
        <v>52</v>
      </c>
      <c r="B54" s="23"/>
      <c r="C54" s="23"/>
      <c r="D54" s="23"/>
      <c r="E54" s="23"/>
      <c r="F54" s="16"/>
      <c r="H54" s="14"/>
    </row>
    <row r="55" spans="1:8" ht="30" customHeight="1">
      <c r="A55" s="22" t="s">
        <v>53</v>
      </c>
      <c r="B55" s="23"/>
      <c r="C55" s="23"/>
      <c r="D55" s="23"/>
      <c r="E55" s="23"/>
      <c r="F55" s="15"/>
      <c r="H55" s="14"/>
    </row>
    <row r="56" spans="1:8" ht="30" customHeight="1">
      <c r="A56" s="22" t="s">
        <v>54</v>
      </c>
      <c r="B56" s="23"/>
      <c r="C56" s="23"/>
      <c r="D56" s="23"/>
      <c r="E56" s="23"/>
      <c r="F56" s="16"/>
      <c r="H56" s="14"/>
    </row>
    <row r="57" spans="1:8" ht="30" customHeight="1"/>
  </sheetData>
  <mergeCells count="4">
    <mergeCell ref="A3:F3"/>
    <mergeCell ref="A54:E54"/>
    <mergeCell ref="A55:E55"/>
    <mergeCell ref="A56:E56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Amine ZAH</dc:creator>
  <cp:lastModifiedBy>DAS</cp:lastModifiedBy>
  <cp:lastPrinted>2026-05-25T08:35:51Z</cp:lastPrinted>
  <dcterms:created xsi:type="dcterms:W3CDTF">2026-05-21T22:08:04Z</dcterms:created>
  <dcterms:modified xsi:type="dcterms:W3CDTF">2026-07-24T13:31:07Z</dcterms:modified>
</cp:coreProperties>
</file>