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 2026\AO 22-2026 RADIO\"/>
    </mc:Choice>
  </mc:AlternateContent>
  <bookViews>
    <workbookView xWindow="-120" yWindow="-120" windowWidth="29040" windowHeight="15840" activeTab="1"/>
  </bookViews>
  <sheets>
    <sheet name="LOT1" sheetId="2" r:id="rId1"/>
    <sheet name="LOT2" sheetId="3" r:id="rId2"/>
  </sheets>
  <definedNames>
    <definedName name="_xlnm.Print_Area" localSheetId="0">'LOT1'!$A$1:$F$27</definedName>
    <definedName name="_xlnm.Print_Area" localSheetId="1">'LOT2'!$A$1:$F$15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3" l="1"/>
  <c r="F13" i="3" s="1"/>
  <c r="F23" i="2"/>
  <c r="F21" i="2"/>
  <c r="F19" i="2"/>
  <c r="F17" i="2"/>
  <c r="F15" i="2"/>
  <c r="F13" i="2"/>
  <c r="F11" i="2"/>
  <c r="F14" i="3" l="1"/>
  <c r="F15" i="3" s="1"/>
  <c r="F25" i="2"/>
  <c r="F26" i="2" s="1"/>
  <c r="F27" i="2" l="1"/>
</calcChain>
</file>

<file path=xl/sharedStrings.xml><?xml version="1.0" encoding="utf-8"?>
<sst xmlns="http://schemas.openxmlformats.org/spreadsheetml/2006/main" count="46" uniqueCount="29">
  <si>
    <t>N°</t>
  </si>
  <si>
    <t xml:space="preserve">DESIGNATION </t>
  </si>
  <si>
    <t>UNITE DE MESURE OU DE COMPTE</t>
  </si>
  <si>
    <t>QUANTITE</t>
  </si>
  <si>
    <t>PRIX UNITAIRE EN DHS HORS T.V.A</t>
  </si>
  <si>
    <t>PRIX TOTAL</t>
  </si>
  <si>
    <t>Prix Total HT</t>
  </si>
  <si>
    <t>Taux TVA</t>
  </si>
  <si>
    <t>Prix Total TTC</t>
  </si>
  <si>
    <r>
      <t>Redevance forfaitaire trimestrielle  (trois mois) relative à la maintenance préventive et corrective   de la table de radiologie standard de marque « </t>
    </r>
    <r>
      <rPr>
        <sz val="11"/>
        <color rgb="FF000000"/>
        <rFont val="Times New Roman"/>
        <family val="1"/>
      </rPr>
      <t>CONTROL X</t>
    </r>
    <r>
      <rPr>
        <b/>
        <sz val="11"/>
        <color rgb="FF000000"/>
        <rFont val="Calibri"/>
      </rPr>
      <t>»</t>
    </r>
  </si>
  <si>
    <t>N° inv :4213</t>
  </si>
  <si>
    <t>N° inv :7854</t>
  </si>
  <si>
    <t>N° inv :7897</t>
  </si>
  <si>
    <t>N° inv :7523</t>
  </si>
  <si>
    <t>N° inv :7318/1</t>
  </si>
  <si>
    <t>N° inv :7318/2</t>
  </si>
  <si>
    <t>N° inv :7899</t>
  </si>
  <si>
    <r>
      <t>Redevance forfaitaire trimestrielle  (trois mois) relative à la maintenance préventive et corrective   de la table de radiologie standard de marque « </t>
    </r>
    <r>
      <rPr>
        <sz val="11"/>
        <color rgb="FF000000"/>
        <rFont val="Times New Roman"/>
        <family val="1"/>
      </rPr>
      <t>CARESTREAM</t>
    </r>
    <r>
      <rPr>
        <b/>
        <sz val="11"/>
        <color rgb="FF000000"/>
        <rFont val="Calibri"/>
      </rPr>
      <t>»</t>
    </r>
  </si>
  <si>
    <r>
      <t>Redevance forfaitaire trimestrielle  (trois mois) relative à la maintenance préventive et corrective   de l'amplificateur de brillance avec 2 moniteurs de marque « </t>
    </r>
    <r>
      <rPr>
        <sz val="11"/>
        <color rgb="FF000000"/>
        <rFont val="Times New Roman"/>
        <family val="1"/>
      </rPr>
      <t>GENORAY</t>
    </r>
    <r>
      <rPr>
        <b/>
        <sz val="11"/>
        <color rgb="FF000000"/>
        <rFont val="Calibri"/>
      </rPr>
      <t>»</t>
    </r>
  </si>
  <si>
    <r>
      <t>Redevance forfaitaire trimestrielle  (trois mois) relative à la maintenance préventive et corrective   de l'amplificateur de brillance de marque « </t>
    </r>
    <r>
      <rPr>
        <sz val="11"/>
        <color rgb="FF000000"/>
        <rFont val="Times New Roman"/>
        <family val="1"/>
      </rPr>
      <t>GENORAY</t>
    </r>
    <r>
      <rPr>
        <b/>
        <sz val="11"/>
        <color rgb="FF000000"/>
        <rFont val="Calibri"/>
      </rPr>
      <t>»</t>
    </r>
  </si>
  <si>
    <r>
      <t>Redevance forfaitaire trimestrielle  (trois mois) relative à la maintenance préventive et corrective   de l'amplificateur de brillance de marque « </t>
    </r>
    <r>
      <rPr>
        <sz val="11"/>
        <color rgb="FF000000"/>
        <rFont val="Times New Roman"/>
        <family val="1"/>
      </rPr>
      <t>VILLA</t>
    </r>
    <r>
      <rPr>
        <b/>
        <sz val="11"/>
        <color rgb="FF000000"/>
        <rFont val="Calibri"/>
      </rPr>
      <t>»</t>
    </r>
  </si>
  <si>
    <r>
      <t>Redevance forfaitaire trimestrielle  (trois mois) relative à la maintenance préventive et corrective   de la table de radiologie standard de marque « </t>
    </r>
    <r>
      <rPr>
        <sz val="11"/>
        <color rgb="FF000000"/>
        <rFont val="Times New Roman"/>
        <family val="1"/>
      </rPr>
      <t>INTER MEDICAL</t>
    </r>
    <r>
      <rPr>
        <b/>
        <sz val="11"/>
        <color rgb="FF000000"/>
        <rFont val="Calibri"/>
      </rPr>
      <t>»</t>
    </r>
  </si>
  <si>
    <t xml:space="preserve">Lot 2: Maintenance préventive et corrective du mammographe numérique installé au Centre de référence de la Santé Reproductive de Kenitra </t>
  </si>
  <si>
    <t xml:space="preserve">Lot 1: Maintenance préventive et corrective des équipements de radiologie installés à l'hopital Ezzamouri et aux différentes formations sanitaires </t>
  </si>
  <si>
    <r>
      <t>Redevance forfaitaire trimestrielle  (trois mois) relative à la maintenance préventive et corrective  du mmamographe numérique de marque « </t>
    </r>
    <r>
      <rPr>
        <sz val="11"/>
        <color rgb="FF000000"/>
        <rFont val="Times New Roman"/>
        <family val="1"/>
      </rPr>
      <t>SIEMENS HEALTHINEERS</t>
    </r>
    <r>
      <rPr>
        <b/>
        <sz val="11"/>
        <color rgb="FF000000"/>
        <rFont val="Calibri"/>
      </rPr>
      <t>»</t>
    </r>
  </si>
  <si>
    <t>N° inv :9572</t>
  </si>
  <si>
    <t>Forfait trimestriel</t>
  </si>
  <si>
    <t xml:space="preserve"> ESTIMATION D' AO N° 22 /2026                                                                                                                                                                                                                                                                                   La maintenance préventive et corrective des équipements de radiologie installés  à l'Hopital Ezzamouri et aux différentes formations sanitaires relevant de la Délégation du Ministère de la Santé et de la Protection Sociale de Kenitra, en (02) lots séparés</t>
  </si>
  <si>
    <t xml:space="preserve"> ESTIMATION D' AO N° 22/2026                                                                                                                                                                                                                                                                                    La maintenance préventive et corrective des équipements de radiologie installés  à l'Hopital Ezzamouri et aux différentes formations sanitaires relevant de la Délégation du Ministère de la Santé et de la Protection Sociale de Kenitra, en (02) lots séparés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</si>
</sst>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i/>
      <sz val="10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FF0000"/>
      <name val="Calibri"/>
      <family val="2"/>
      <scheme val="minor"/>
    </font>
    <font>
      <b/>
      <sz val="11"/>
      <color rgb="FF000000"/>
      <name val="Calibri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12" xfId="0" applyNumberFormat="1" applyFont="1" applyBorder="1" applyAlignment="1">
      <alignment horizontal="center" vertical="center"/>
    </xf>
    <xf numFmtId="4" fontId="3" fillId="0" borderId="1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10424</xdr:rowOff>
    </xdr:from>
    <xdr:to>
      <xdr:col>5</xdr:col>
      <xdr:colOff>742950</xdr:colOff>
      <xdr:row>5</xdr:row>
      <xdr:rowOff>28575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2D5A71D-D0ED-4136-A722-0B5D8EDDB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0424"/>
          <a:ext cx="6934200" cy="9801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725366</xdr:colOff>
      <xdr:row>5</xdr:row>
      <xdr:rowOff>27676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AF9B1CC-D89A-4AC9-A300-3885F80ED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9078057" cy="9801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8"/>
  <sheetViews>
    <sheetView view="pageBreakPreview" topLeftCell="A3" zoomScaleNormal="100" zoomScaleSheetLayoutView="100" workbookViewId="0">
      <selection activeCell="A8" sqref="A8:F8"/>
    </sheetView>
  </sheetViews>
  <sheetFormatPr baseColWidth="10" defaultColWidth="11.42578125" defaultRowHeight="15" x14ac:dyDescent="0.25"/>
  <cols>
    <col min="2" max="2" width="43.85546875" customWidth="1"/>
    <col min="3" max="3" width="15.28515625" customWidth="1"/>
  </cols>
  <sheetData>
    <row r="4" spans="1:11" ht="30.75" customHeight="1" x14ac:dyDescent="0.25"/>
    <row r="5" spans="1:11" hidden="1" x14ac:dyDescent="0.25"/>
    <row r="6" spans="1:11" ht="80.25" customHeight="1" x14ac:dyDescent="0.25">
      <c r="A6" s="3" t="s">
        <v>27</v>
      </c>
      <c r="B6" s="3"/>
      <c r="C6" s="3"/>
      <c r="D6" s="3"/>
      <c r="E6" s="3"/>
      <c r="F6" s="3"/>
      <c r="G6" s="1"/>
      <c r="H6" s="1"/>
      <c r="I6" s="1"/>
      <c r="J6" s="1"/>
      <c r="K6" s="1"/>
    </row>
    <row r="7" spans="1:11" ht="1.5" customHeight="1" x14ac:dyDescent="0.25">
      <c r="A7" s="1"/>
      <c r="B7" s="1"/>
      <c r="C7" s="1"/>
      <c r="D7" s="1"/>
      <c r="E7" s="1"/>
      <c r="F7" s="1"/>
    </row>
    <row r="8" spans="1:11" ht="44.25" customHeight="1" thickBot="1" x14ac:dyDescent="0.3">
      <c r="A8" s="5" t="s">
        <v>23</v>
      </c>
      <c r="B8" s="5"/>
      <c r="C8" s="5"/>
      <c r="D8" s="5"/>
      <c r="E8" s="5"/>
      <c r="F8" s="5"/>
      <c r="G8" s="4"/>
    </row>
    <row r="9" spans="1:11" ht="24" customHeight="1" thickTop="1" x14ac:dyDescent="0.25">
      <c r="A9" s="7" t="s">
        <v>0</v>
      </c>
      <c r="B9" s="8" t="s">
        <v>1</v>
      </c>
      <c r="C9" s="8" t="s">
        <v>2</v>
      </c>
      <c r="D9" s="8" t="s">
        <v>3</v>
      </c>
      <c r="E9" s="8" t="s">
        <v>4</v>
      </c>
      <c r="F9" s="9" t="s">
        <v>5</v>
      </c>
    </row>
    <row r="10" spans="1:11" ht="32.25" customHeight="1" x14ac:dyDescent="0.25">
      <c r="A10" s="10"/>
      <c r="B10" s="11"/>
      <c r="C10" s="11"/>
      <c r="D10" s="11"/>
      <c r="E10" s="11"/>
      <c r="F10" s="12"/>
    </row>
    <row r="11" spans="1:11" ht="69" customHeight="1" x14ac:dyDescent="0.25">
      <c r="A11" s="13">
        <v>1</v>
      </c>
      <c r="B11" s="14" t="s">
        <v>9</v>
      </c>
      <c r="C11" s="24" t="s">
        <v>26</v>
      </c>
      <c r="D11" s="15">
        <v>4</v>
      </c>
      <c r="E11" s="16"/>
      <c r="F11" s="17">
        <f>E11*D11</f>
        <v>0</v>
      </c>
    </row>
    <row r="12" spans="1:11" ht="21" customHeight="1" x14ac:dyDescent="0.25">
      <c r="A12" s="13"/>
      <c r="B12" s="14" t="s">
        <v>10</v>
      </c>
      <c r="C12" s="24"/>
      <c r="D12" s="15"/>
      <c r="E12" s="16"/>
      <c r="F12" s="17"/>
    </row>
    <row r="13" spans="1:11" ht="69" customHeight="1" x14ac:dyDescent="0.25">
      <c r="A13" s="13">
        <v>2</v>
      </c>
      <c r="B13" s="14" t="s">
        <v>18</v>
      </c>
      <c r="C13" s="24" t="s">
        <v>26</v>
      </c>
      <c r="D13" s="15">
        <v>4</v>
      </c>
      <c r="E13" s="16"/>
      <c r="F13" s="17">
        <f t="shared" ref="F13" si="0">E13*D13</f>
        <v>0</v>
      </c>
    </row>
    <row r="14" spans="1:11" ht="18.75" customHeight="1" x14ac:dyDescent="0.25">
      <c r="A14" s="13"/>
      <c r="B14" s="14" t="s">
        <v>11</v>
      </c>
      <c r="C14" s="24"/>
      <c r="D14" s="15"/>
      <c r="E14" s="16"/>
      <c r="F14" s="17"/>
    </row>
    <row r="15" spans="1:11" ht="65.25" customHeight="1" x14ac:dyDescent="0.25">
      <c r="A15" s="13">
        <v>3</v>
      </c>
      <c r="B15" s="14" t="s">
        <v>19</v>
      </c>
      <c r="C15" s="24" t="s">
        <v>26</v>
      </c>
      <c r="D15" s="15">
        <v>4</v>
      </c>
      <c r="E15" s="16"/>
      <c r="F15" s="17">
        <f t="shared" ref="F15" si="1">E15*D15</f>
        <v>0</v>
      </c>
    </row>
    <row r="16" spans="1:11" ht="20.25" customHeight="1" x14ac:dyDescent="0.25">
      <c r="A16" s="13"/>
      <c r="B16" s="14" t="s">
        <v>12</v>
      </c>
      <c r="C16" s="24"/>
      <c r="D16" s="15"/>
      <c r="E16" s="16"/>
      <c r="F16" s="17"/>
    </row>
    <row r="17" spans="1:7" ht="72.75" customHeight="1" x14ac:dyDescent="0.25">
      <c r="A17" s="13">
        <v>4</v>
      </c>
      <c r="B17" s="14" t="s">
        <v>20</v>
      </c>
      <c r="C17" s="24" t="s">
        <v>26</v>
      </c>
      <c r="D17" s="15">
        <v>4</v>
      </c>
      <c r="E17" s="16"/>
      <c r="F17" s="17">
        <f t="shared" ref="F17" si="2">E17*D17</f>
        <v>0</v>
      </c>
    </row>
    <row r="18" spans="1:7" ht="21.75" customHeight="1" x14ac:dyDescent="0.25">
      <c r="A18" s="13"/>
      <c r="B18" s="14" t="s">
        <v>13</v>
      </c>
      <c r="C18" s="24"/>
      <c r="D18" s="15"/>
      <c r="E18" s="16"/>
      <c r="F18" s="17"/>
    </row>
    <row r="19" spans="1:7" ht="63" customHeight="1" x14ac:dyDescent="0.25">
      <c r="A19" s="13">
        <v>5</v>
      </c>
      <c r="B19" s="14" t="s">
        <v>21</v>
      </c>
      <c r="C19" s="24" t="s">
        <v>26</v>
      </c>
      <c r="D19" s="15">
        <v>4</v>
      </c>
      <c r="E19" s="16"/>
      <c r="F19" s="17">
        <f t="shared" ref="F19" si="3">E19*D19</f>
        <v>0</v>
      </c>
    </row>
    <row r="20" spans="1:7" ht="21" customHeight="1" x14ac:dyDescent="0.25">
      <c r="A20" s="13"/>
      <c r="B20" s="14" t="s">
        <v>14</v>
      </c>
      <c r="C20" s="24"/>
      <c r="D20" s="15"/>
      <c r="E20" s="16"/>
      <c r="F20" s="17"/>
    </row>
    <row r="21" spans="1:7" ht="66" customHeight="1" x14ac:dyDescent="0.25">
      <c r="A21" s="13">
        <v>6</v>
      </c>
      <c r="B21" s="14" t="s">
        <v>21</v>
      </c>
      <c r="C21" s="24" t="s">
        <v>26</v>
      </c>
      <c r="D21" s="15">
        <v>4</v>
      </c>
      <c r="E21" s="16"/>
      <c r="F21" s="17">
        <f t="shared" ref="F21" si="4">E21*D21</f>
        <v>0</v>
      </c>
    </row>
    <row r="22" spans="1:7" ht="20.25" customHeight="1" x14ac:dyDescent="0.25">
      <c r="A22" s="13"/>
      <c r="B22" s="14" t="s">
        <v>15</v>
      </c>
      <c r="C22" s="24"/>
      <c r="D22" s="15"/>
      <c r="E22" s="16"/>
      <c r="F22" s="17"/>
    </row>
    <row r="23" spans="1:7" ht="72.75" customHeight="1" x14ac:dyDescent="0.25">
      <c r="A23" s="13">
        <v>7</v>
      </c>
      <c r="B23" s="14" t="s">
        <v>17</v>
      </c>
      <c r="C23" s="24" t="s">
        <v>26</v>
      </c>
      <c r="D23" s="15">
        <v>4</v>
      </c>
      <c r="E23" s="16"/>
      <c r="F23" s="17">
        <f t="shared" ref="F23" si="5">E23*D23</f>
        <v>0</v>
      </c>
    </row>
    <row r="24" spans="1:7" ht="27.75" customHeight="1" x14ac:dyDescent="0.25">
      <c r="A24" s="13"/>
      <c r="B24" s="14" t="s">
        <v>16</v>
      </c>
      <c r="C24" s="24"/>
      <c r="D24" s="15"/>
      <c r="E24" s="16"/>
      <c r="F24" s="17"/>
    </row>
    <row r="25" spans="1:7" x14ac:dyDescent="0.25">
      <c r="A25" s="18" t="s">
        <v>6</v>
      </c>
      <c r="B25" s="19"/>
      <c r="C25" s="19"/>
      <c r="D25" s="19"/>
      <c r="E25" s="19"/>
      <c r="F25" s="20">
        <f>SUM(F11:F24)</f>
        <v>0</v>
      </c>
      <c r="G25" s="6"/>
    </row>
    <row r="26" spans="1:7" x14ac:dyDescent="0.25">
      <c r="A26" s="18" t="s">
        <v>7</v>
      </c>
      <c r="B26" s="19"/>
      <c r="C26" s="19"/>
      <c r="D26" s="19"/>
      <c r="E26" s="19"/>
      <c r="F26" s="20">
        <f>F25*0.2</f>
        <v>0</v>
      </c>
    </row>
    <row r="27" spans="1:7" ht="15.75" thickBot="1" x14ac:dyDescent="0.3">
      <c r="A27" s="21" t="s">
        <v>8</v>
      </c>
      <c r="B27" s="22"/>
      <c r="C27" s="22"/>
      <c r="D27" s="22"/>
      <c r="E27" s="22"/>
      <c r="F27" s="23">
        <f>F25+F26</f>
        <v>0</v>
      </c>
      <c r="G27" s="6"/>
    </row>
    <row r="28" spans="1:7" ht="15.75" thickTop="1" x14ac:dyDescent="0.25"/>
  </sheetData>
  <mergeCells count="46">
    <mergeCell ref="A8:F8"/>
    <mergeCell ref="A6:F6"/>
    <mergeCell ref="A9:A10"/>
    <mergeCell ref="B9:B10"/>
    <mergeCell ref="C9:C10"/>
    <mergeCell ref="D9:D10"/>
    <mergeCell ref="E9:E10"/>
    <mergeCell ref="F9:F10"/>
    <mergeCell ref="A13:A14"/>
    <mergeCell ref="C13:C14"/>
    <mergeCell ref="D13:D14"/>
    <mergeCell ref="E13:E14"/>
    <mergeCell ref="F13:F14"/>
    <mergeCell ref="A11:A12"/>
    <mergeCell ref="C11:C12"/>
    <mergeCell ref="D11:D12"/>
    <mergeCell ref="E11:E12"/>
    <mergeCell ref="F11:F12"/>
    <mergeCell ref="C21:C22"/>
    <mergeCell ref="D21:D22"/>
    <mergeCell ref="E21:E22"/>
    <mergeCell ref="F21:F22"/>
    <mergeCell ref="A15:A16"/>
    <mergeCell ref="C15:C16"/>
    <mergeCell ref="D15:D16"/>
    <mergeCell ref="E15:E16"/>
    <mergeCell ref="F15:F16"/>
    <mergeCell ref="A17:A18"/>
    <mergeCell ref="C17:C18"/>
    <mergeCell ref="D17:D18"/>
    <mergeCell ref="E17:E18"/>
    <mergeCell ref="F17:F18"/>
    <mergeCell ref="A25:E25"/>
    <mergeCell ref="A26:E26"/>
    <mergeCell ref="A27:E27"/>
    <mergeCell ref="A23:A24"/>
    <mergeCell ref="C23:C24"/>
    <mergeCell ref="D23:D24"/>
    <mergeCell ref="E23:E24"/>
    <mergeCell ref="F23:F24"/>
    <mergeCell ref="A19:A20"/>
    <mergeCell ref="C19:C20"/>
    <mergeCell ref="D19:D20"/>
    <mergeCell ref="E19:E20"/>
    <mergeCell ref="F19:F20"/>
    <mergeCell ref="A21:A2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fitToWidth="0" orientation="portrait" r:id="rId1"/>
  <colBreaks count="1" manualBreakCount="1">
    <brk id="6" max="2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16"/>
  <sheetViews>
    <sheetView tabSelected="1" view="pageBreakPreview" topLeftCell="A2" zoomScale="130" zoomScaleNormal="100" zoomScaleSheetLayoutView="130" workbookViewId="0">
      <selection activeCell="E9" sqref="E9:E10"/>
    </sheetView>
  </sheetViews>
  <sheetFormatPr baseColWidth="10" defaultColWidth="11.42578125" defaultRowHeight="15" x14ac:dyDescent="0.25"/>
  <cols>
    <col min="2" max="2" width="65" customWidth="1"/>
    <col min="3" max="3" width="19.85546875" customWidth="1"/>
    <col min="5" max="5" width="17.42578125" customWidth="1"/>
  </cols>
  <sheetData>
    <row r="6" spans="1:8" ht="51.75" customHeight="1" x14ac:dyDescent="0.25">
      <c r="A6" s="3" t="s">
        <v>28</v>
      </c>
      <c r="B6" s="3"/>
      <c r="C6" s="3"/>
      <c r="D6" s="3"/>
      <c r="E6" s="3"/>
      <c r="F6" s="3"/>
      <c r="G6" s="1"/>
      <c r="H6" s="1"/>
    </row>
    <row r="7" spans="1:8" ht="28.5" customHeight="1" x14ac:dyDescent="0.25">
      <c r="A7" s="5" t="s">
        <v>22</v>
      </c>
      <c r="B7" s="5"/>
      <c r="C7" s="5"/>
      <c r="D7" s="5"/>
      <c r="E7" s="5"/>
      <c r="F7" s="5"/>
      <c r="G7" s="4"/>
    </row>
    <row r="8" spans="1:8" ht="9" customHeight="1" thickBot="1" x14ac:dyDescent="0.3">
      <c r="A8" s="2"/>
      <c r="B8" s="2"/>
      <c r="C8" s="2"/>
      <c r="D8" s="2"/>
      <c r="E8" s="2"/>
      <c r="F8" s="2"/>
      <c r="G8" s="2"/>
    </row>
    <row r="9" spans="1:8" ht="15.75" thickTop="1" x14ac:dyDescent="0.25">
      <c r="A9" s="7" t="s">
        <v>0</v>
      </c>
      <c r="B9" s="8" t="s">
        <v>1</v>
      </c>
      <c r="C9" s="8" t="s">
        <v>2</v>
      </c>
      <c r="D9" s="8" t="s">
        <v>3</v>
      </c>
      <c r="E9" s="8" t="s">
        <v>4</v>
      </c>
      <c r="F9" s="9" t="s">
        <v>5</v>
      </c>
    </row>
    <row r="10" spans="1:8" ht="34.5" customHeight="1" x14ac:dyDescent="0.25">
      <c r="A10" s="10"/>
      <c r="B10" s="11"/>
      <c r="C10" s="11"/>
      <c r="D10" s="11"/>
      <c r="E10" s="11"/>
      <c r="F10" s="12"/>
    </row>
    <row r="11" spans="1:8" ht="70.5" customHeight="1" x14ac:dyDescent="0.25">
      <c r="A11" s="13">
        <v>1</v>
      </c>
      <c r="B11" s="14" t="s">
        <v>24</v>
      </c>
      <c r="C11" s="15" t="s">
        <v>26</v>
      </c>
      <c r="D11" s="15">
        <v>4</v>
      </c>
      <c r="E11" s="27"/>
      <c r="F11" s="28">
        <f>E11*D11</f>
        <v>0</v>
      </c>
    </row>
    <row r="12" spans="1:8" ht="36" customHeight="1" x14ac:dyDescent="0.25">
      <c r="A12" s="13"/>
      <c r="B12" s="14" t="s">
        <v>25</v>
      </c>
      <c r="C12" s="15"/>
      <c r="D12" s="15"/>
      <c r="E12" s="29"/>
      <c r="F12" s="30"/>
    </row>
    <row r="13" spans="1:8" x14ac:dyDescent="0.25">
      <c r="A13" s="18" t="s">
        <v>6</v>
      </c>
      <c r="B13" s="19"/>
      <c r="C13" s="19"/>
      <c r="D13" s="19"/>
      <c r="E13" s="19"/>
      <c r="F13" s="25">
        <f>SUM(F11:F12)</f>
        <v>0</v>
      </c>
      <c r="G13" s="6"/>
    </row>
    <row r="14" spans="1:8" x14ac:dyDescent="0.25">
      <c r="A14" s="18" t="s">
        <v>7</v>
      </c>
      <c r="B14" s="19"/>
      <c r="C14" s="19"/>
      <c r="D14" s="19"/>
      <c r="E14" s="19"/>
      <c r="F14" s="25">
        <f>F13*0.2</f>
        <v>0</v>
      </c>
    </row>
    <row r="15" spans="1:8" ht="15.75" thickBot="1" x14ac:dyDescent="0.3">
      <c r="A15" s="21" t="s">
        <v>8</v>
      </c>
      <c r="B15" s="22"/>
      <c r="C15" s="22"/>
      <c r="D15" s="22"/>
      <c r="E15" s="22"/>
      <c r="F15" s="26">
        <f>F13+F14</f>
        <v>0</v>
      </c>
      <c r="G15" s="6"/>
    </row>
    <row r="16" spans="1:8" ht="15.75" thickTop="1" x14ac:dyDescent="0.25"/>
  </sheetData>
  <mergeCells count="14">
    <mergeCell ref="A7:F7"/>
    <mergeCell ref="A6:F6"/>
    <mergeCell ref="A14:E14"/>
    <mergeCell ref="A15:E15"/>
    <mergeCell ref="A13:E13"/>
    <mergeCell ref="A11:A12"/>
    <mergeCell ref="C11:C12"/>
    <mergeCell ref="D11:D12"/>
    <mergeCell ref="A9:A10"/>
    <mergeCell ref="B9:B10"/>
    <mergeCell ref="C9:C10"/>
    <mergeCell ref="D9:D10"/>
    <mergeCell ref="E9:E10"/>
    <mergeCell ref="F9:F10"/>
  </mergeCells>
  <pageMargins left="0.59055118110236227" right="0.59055118110236227" top="0.59055118110236227" bottom="0.59055118110236227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LOT1</vt:lpstr>
      <vt:lpstr>LOT2</vt:lpstr>
      <vt:lpstr>'LOT1'!Zone_d_impression</vt:lpstr>
      <vt:lpstr>'LOT2'!Zone_d_impression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DPSK</dc:creator>
  <cp:keywords/>
  <dc:description/>
  <cp:lastModifiedBy>Mr Abdrahim</cp:lastModifiedBy>
  <cp:revision/>
  <cp:lastPrinted>2026-08-05T10:11:05Z</cp:lastPrinted>
  <dcterms:created xsi:type="dcterms:W3CDTF">2020-12-03T14:54:13Z</dcterms:created>
  <dcterms:modified xsi:type="dcterms:W3CDTF">2026-08-05T11:14:34Z</dcterms:modified>
  <cp:category/>
  <cp:contentStatus/>
</cp:coreProperties>
</file>