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720"/>
  </bookViews>
  <sheets>
    <sheet name="Acquisition" sheetId="16" r:id="rId1"/>
  </sheets>
  <definedNames>
    <definedName name="_xlnm._FilterDatabase" localSheetId="0" hidden="1">Acquisition!$A$8:$G$80</definedName>
    <definedName name="_xlnm.Print_Titles" localSheetId="0">Acquisition!$8:$9</definedName>
    <definedName name="_xlnm.Print_Area" localSheetId="0">Acquisition!$A$1:$G$85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8" i="16" l="1"/>
  <c r="G79" i="16" l="1"/>
  <c r="G80" i="16" s="1"/>
</calcChain>
</file>

<file path=xl/sharedStrings.xml><?xml version="1.0" encoding="utf-8"?>
<sst xmlns="http://schemas.openxmlformats.org/spreadsheetml/2006/main" count="193" uniqueCount="88">
  <si>
    <t>Royaume du Maroc</t>
  </si>
  <si>
    <t>Marrakech</t>
  </si>
  <si>
    <t xml:space="preserve">Unité </t>
  </si>
  <si>
    <t>DESIGNATION</t>
  </si>
  <si>
    <t>TOTAL (TTC)</t>
  </si>
  <si>
    <t>TVA (20%)</t>
  </si>
  <si>
    <t>TOTAL HT</t>
  </si>
  <si>
    <t>U</t>
  </si>
  <si>
    <t xml:space="preserve">PRIX TOTAL                                        HT                                           
</t>
  </si>
  <si>
    <t>ECHOGRAPHE POUR RADIOLOGIE AVEC MODULE D'IMAGERIE ELASTOGRAPHIQUE</t>
  </si>
  <si>
    <t>COMPLEMENT DU SYSTEME DE NAVIGATION CHIRURGICAL CRANIENNE ET TRANSNASALE DE MARQUE CLARONOV KOLAHI</t>
  </si>
  <si>
    <t>ECHOGRAPHE POUR GYNECOLOGIE</t>
  </si>
  <si>
    <t>BISTOURI ELECTRIQUE SUR CHARIOT MOBILE</t>
  </si>
  <si>
    <t>AUTOCLAVE DE PAILLASSE</t>
  </si>
  <si>
    <t>THERMOSOUDEUSE</t>
  </si>
  <si>
    <t>LAVEUR DESINFECTEUR DOUBLE POSTES, 12 PANIERS</t>
  </si>
  <si>
    <t>DEFIBRILLATEUR SEMI-AUTOMATIQUE</t>
  </si>
  <si>
    <t>OPTIQUES POUR COLONNE DE COELIOSCOPIE</t>
  </si>
  <si>
    <t>Ens.</t>
  </si>
  <si>
    <t>CONTAINERS DE STERILISATION SANS CONSOMMABLES</t>
  </si>
  <si>
    <t>ENSEMBLE D'ASPIRATION CHIRURGICALE POUR BLOC OPERATOIRE SUR VIDE CENTRAL</t>
  </si>
  <si>
    <t>MANODETENDEUR DEBITMETRE POUR BOUTEILLE O2</t>
  </si>
  <si>
    <t>VALVE PEDIATRIQUE DE CIRCUIT MANUEL</t>
  </si>
  <si>
    <t>PINCE A SERVIR EN INOX 24 CM</t>
  </si>
  <si>
    <t>CISEAU POUR PLATRE ADULTE</t>
  </si>
  <si>
    <t>ECARTEUR POUR PLATRE ADULTE</t>
  </si>
  <si>
    <t>CISAILLE ET ECARTEUR ADULTE</t>
  </si>
  <si>
    <t>SCIE A PLATRE ELECTRIQUE</t>
  </si>
  <si>
    <t>GUIDE SONDE LESHMAN AUTOCLAVABLE</t>
  </si>
  <si>
    <t>PINCE DE MAGILL POUR INTUBATION AUTOCLAVABLE EN INOX. TAILLE ADULTE (25 CM).</t>
  </si>
  <si>
    <t>BOITE A INSTRUMENT PM</t>
  </si>
  <si>
    <t>NEGATOSCOPE 2 PLAGES</t>
  </si>
  <si>
    <t>ENCEINTE DE PREPARATION HAUTE ENERGIE POUR MEDECINE NUCLEAIRE</t>
  </si>
  <si>
    <t>ACTIVIMETRE DEDIE POUR LES RADIONUCLEIDES UTILISES EN TEP</t>
  </si>
  <si>
    <t>ENSEMBLE DES PROTEGES FLACONS BLINDES</t>
  </si>
  <si>
    <t>ENSEMBLE DES PROTEGES SERINGUES POUR PET SCAN</t>
  </si>
  <si>
    <t>VALISETTE DE TRANSPORT DES PRODUITS RADIOACTIFS POUR GAMMA CAMERA</t>
  </si>
  <si>
    <t>VALISETTE DE TRANSPORT DES PRODUITS RADIOACTIFS POUR  PET SCAN</t>
  </si>
  <si>
    <t xml:space="preserve">SOURCES POUR LE CONTROLE QUALITE DE L’ACTIVIMETRE </t>
  </si>
  <si>
    <t>SOURCE DE CALIBRATION DU CS137 : ≥10 MBQ</t>
  </si>
  <si>
    <t xml:space="preserve">BOUCLIER MOBILE (HE) A HAUTEUR VARIABLE POUR INJECTION </t>
  </si>
  <si>
    <t>GUICHET TRANSMURAL</t>
  </si>
  <si>
    <t>PARAVENT BLINDE HAUTE ENERGIE</t>
  </si>
  <si>
    <t>TOILETTE SEPARATRICE</t>
  </si>
  <si>
    <t xml:space="preserve">FAUTEUILS D'INJECTION </t>
  </si>
  <si>
    <t>ENS.</t>
  </si>
  <si>
    <t>APPAREIL DE RADIOLOGIE MOBILE AVEC AMPLIFICATEUR DE BRILLANCE</t>
  </si>
  <si>
    <t>VIDEO - FIBROSCOPE POUR INTUBATION</t>
  </si>
  <si>
    <t>INCUBATEUR TRI-GAZ POUR FECONDATION IN VITRO</t>
  </si>
  <si>
    <t>SYSTÈME D'ASPIRATION D'OVOCYTES POUR FECONDATION IN VITRO</t>
  </si>
  <si>
    <t>BALANCE ANALYTIQUE</t>
  </si>
  <si>
    <t>BALANCE DE PRECISION</t>
  </si>
  <si>
    <t>PLAQUE CHAUFFANTE</t>
  </si>
  <si>
    <t>APPAREIL DE NETTOYAGE A ULTRASONS POUR APPLICATIONS MEDICALES</t>
  </si>
  <si>
    <t>BI-DISTILLATEUR AUTOMATIQUE AVEC RESERVOIR</t>
  </si>
  <si>
    <t>SYSTÈME DE PRODUCTION D'EAU ULTRA PURE</t>
  </si>
  <si>
    <t>ASPIRATEUR POUR SURNAGEANT</t>
  </si>
  <si>
    <t>APPAREIL PH-METRE</t>
  </si>
  <si>
    <t>APPAREIL DE SISMOTHERAPIE</t>
  </si>
  <si>
    <t>MICROMOTEUR POUR CHIRURGIE MAXILLO-FACIALE</t>
  </si>
  <si>
    <t>ECG 12 PISTES SUR CHARIOT MOBILE</t>
  </si>
  <si>
    <t>TABLE OPERATOIRE POUR CHIRURGIE GENERALE</t>
  </si>
  <si>
    <t>RESPIRATEUR D'ANESTHESIE AVEC MONITEUR MULTIPARAMETRIQUES (ECG/SPO2/PNI/PI)</t>
  </si>
  <si>
    <t>COMPLEMENT POUR COLONNE DE CHIRURGIE VISCERALE MARQUE RICHARD WOLF</t>
  </si>
  <si>
    <t>FAUTEUIL DENTAIRE</t>
  </si>
  <si>
    <t>DEFIBRILLATEUR AUTOMATRIQUE</t>
  </si>
  <si>
    <t xml:space="preserve">ACTIVIMETRE POUR L’ENCEINTE BLINDEE </t>
  </si>
  <si>
    <t>MOTEUR CHIRURGICAL A BATTERIE POUR TRAUMATO-ORTHOPEDIE</t>
  </si>
  <si>
    <t>Qté. totale</t>
  </si>
  <si>
    <t xml:space="preserve">PRIX UNITAIRE  HT                                     </t>
  </si>
  <si>
    <t>COMPLEMENT POUR LE SERVICE DE MEDECINE NUCLEAIRE</t>
  </si>
  <si>
    <t>ENSEMBLE DES PROTEGES SERINGUES TYPE 1</t>
  </si>
  <si>
    <t>ENSEMBLE DES PROTEGES SERINGUES TYPE 2</t>
  </si>
  <si>
    <t>COLLECTEUR A VIDE POUR SPE</t>
  </si>
  <si>
    <t xml:space="preserve">CUVE DE DECROISSANCE POUR SERVICE DE MEDECINE NUCLAIRE </t>
  </si>
  <si>
    <t>POUBELLE BLINDEE HAUTE ENERGIE POUR AIGUILLES USAGEES POUR PET SCAN</t>
  </si>
  <si>
    <t xml:space="preserve">POUBELLE HAUTE ÉNERGIE </t>
  </si>
  <si>
    <t>ASPIRATEUR CHIRURGICAL ELECTRIQUE MOBILE 90 L/MIN</t>
  </si>
  <si>
    <t xml:space="preserve">COMPTEUR PORTABLE DE PARTICULES </t>
  </si>
  <si>
    <t>THERMOMETRE ELECTRONIQUE DE PRECISION</t>
  </si>
  <si>
    <t>CONGELATEUR ARMOIRE -86°C</t>
  </si>
  <si>
    <t>Ministère de la santé et de la protection sociale</t>
  </si>
  <si>
    <t>Centre Hospitalo-Universitaire Mohammed VI</t>
  </si>
  <si>
    <t xml:space="preserve"> Acquisition de matériel médico technique pour les besoins des hôpitaux relevant du Centre Hospitalo Universitaire Mohammed VI Marrakech </t>
  </si>
  <si>
    <t>N.B : le dépôt des offres financières sera par lot, chaque concurrent doit établir obligatoirement un acte d’engagement et un bordereau des prix pour chaque lot auquel il propose une offre.</t>
  </si>
  <si>
    <t>Lot N°</t>
  </si>
  <si>
    <t>Prix N°</t>
  </si>
  <si>
    <t>Bordereau des prix-détail estimatif  relatif à l'Appel d'Offres ouvert international N° 27/2026/AOOI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</si>
</sst>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€_-;\-* #,##0.00\ _€_-;_-* &quot;-&quot;??\ _€_-;_-@_-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2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4"/>
      <name val="Cambria"/>
      <family val="1"/>
      <scheme val="maj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1"/>
      <name val="Cambria"/>
      <family val="1"/>
    </font>
    <font>
      <sz val="11"/>
      <name val="Cambria"/>
      <family val="1"/>
    </font>
    <font>
      <b/>
      <sz val="16"/>
      <name val="Verdana"/>
      <family val="2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i/>
      <u/>
      <sz val="16"/>
      <name val="Verdana"/>
      <family val="2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43" fontId="4" fillId="0" borderId="0" xfId="3" applyFont="1" applyAlignment="1">
      <alignment horizontal="right" vertical="center"/>
    </xf>
    <xf numFmtId="43" fontId="11" fillId="0" borderId="0" xfId="3" applyFont="1" applyFill="1" applyAlignment="1">
      <alignment horizontal="right" vertical="center"/>
    </xf>
    <xf numFmtId="4" fontId="7" fillId="0" borderId="0" xfId="0" applyNumberFormat="1" applyFont="1" applyAlignment="1">
      <alignment horizontal="center" vertical="center"/>
    </xf>
    <xf numFmtId="43" fontId="4" fillId="0" borderId="0" xfId="3" applyFont="1" applyFill="1" applyAlignment="1">
      <alignment horizontal="right" vertical="center"/>
    </xf>
    <xf numFmtId="43" fontId="5" fillId="0" borderId="0" xfId="3" applyFont="1" applyAlignment="1">
      <alignment horizontal="right" vertical="center"/>
    </xf>
    <xf numFmtId="0" fontId="14" fillId="0" borderId="1" xfId="0" applyFont="1" applyBorder="1" applyAlignment="1">
      <alignment horizontal="justify" vertical="center"/>
    </xf>
    <xf numFmtId="43" fontId="15" fillId="0" borderId="1" xfId="3" applyFont="1" applyBorder="1" applyAlignment="1">
      <alignment horizontal="right" vertical="center"/>
    </xf>
    <xf numFmtId="0" fontId="16" fillId="3" borderId="1" xfId="0" applyFont="1" applyFill="1" applyBorder="1" applyAlignment="1">
      <alignment horizontal="center" vertical="center" wrapText="1"/>
    </xf>
    <xf numFmtId="43" fontId="15" fillId="0" borderId="1" xfId="3" applyFont="1" applyFill="1" applyBorder="1" applyAlignment="1">
      <alignment horizontal="right" vertical="center"/>
    </xf>
    <xf numFmtId="43" fontId="10" fillId="0" borderId="1" xfId="3" applyFont="1" applyFill="1" applyBorder="1" applyAlignment="1">
      <alignment horizontal="right" vertical="center"/>
    </xf>
    <xf numFmtId="0" fontId="17" fillId="0" borderId="1" xfId="0" applyFont="1" applyBorder="1" applyAlignment="1">
      <alignment horizontal="justify" vertical="center"/>
    </xf>
    <xf numFmtId="43" fontId="15" fillId="3" borderId="1" xfId="3" applyFont="1" applyFill="1" applyBorder="1" applyAlignment="1">
      <alignment vertical="center"/>
    </xf>
    <xf numFmtId="43" fontId="15" fillId="0" borderId="1" xfId="3" applyFont="1" applyFill="1" applyBorder="1" applyAlignment="1">
      <alignment vertical="center"/>
    </xf>
    <xf numFmtId="4" fontId="16" fillId="3" borderId="1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43" fontId="15" fillId="3" borderId="1" xfId="3" applyFont="1" applyFill="1" applyBorder="1" applyAlignment="1">
      <alignment horizontal="right" vertical="center"/>
    </xf>
    <xf numFmtId="0" fontId="0" fillId="3" borderId="0" xfId="0" applyFill="1" applyAlignment="1">
      <alignment vertical="center"/>
    </xf>
    <xf numFmtId="0" fontId="19" fillId="3" borderId="1" xfId="0" applyFont="1" applyFill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43" fontId="8" fillId="2" borderId="1" xfId="3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0" fillId="0" borderId="1" xfId="0" applyFont="1" applyBorder="1" applyAlignment="1">
      <alignment horizontal="right" vertical="center"/>
    </xf>
    <xf numFmtId="0" fontId="22" fillId="0" borderId="7" xfId="0" applyFont="1" applyBorder="1" applyAlignment="1">
      <alignment horizontal="left" vertical="center"/>
    </xf>
  </cellXfs>
  <cellStyles count="4">
    <cellStyle name="Comma 2" xfId="2"/>
    <cellStyle name="Milliers" xfId="3" builtinId="3"/>
    <cellStyle name="Normal" xfId="0" builtinId="0"/>
    <cellStyle name="Normal 5" xfId="1"/>
  </cellStyles>
  <dxfs count="0"/>
  <tableStyles count="0" defaultTableStyle="TableStyleMedium9" defaultPivotStyle="PivotStyleLight16"/>
  <colors>
    <mruColors>
      <color rgb="FFFF7C80"/>
      <color rgb="FFCC99FF"/>
      <color rgb="FFCC66FF"/>
      <color rgb="FFFF66FF"/>
      <color rgb="FFFFCC66"/>
      <color rgb="FFFFFF99"/>
      <color rgb="FFFF9999"/>
      <color rgb="FF00FFFF"/>
      <color rgb="FF99CC00"/>
      <color rgb="FFC739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77</xdr:row>
      <xdr:rowOff>0</xdr:rowOff>
    </xdr:from>
    <xdr:to>
      <xdr:col>2</xdr:col>
      <xdr:colOff>485775</xdr:colOff>
      <xdr:row>81</xdr:row>
      <xdr:rowOff>120450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28750" y="19688175"/>
          <a:ext cx="76200" cy="98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409575</xdr:colOff>
      <xdr:row>77</xdr:row>
      <xdr:rowOff>0</xdr:rowOff>
    </xdr:from>
    <xdr:to>
      <xdr:col>2</xdr:col>
      <xdr:colOff>485775</xdr:colOff>
      <xdr:row>81</xdr:row>
      <xdr:rowOff>120450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428750" y="19688175"/>
          <a:ext cx="76200" cy="98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409575</xdr:colOff>
      <xdr:row>77</xdr:row>
      <xdr:rowOff>0</xdr:rowOff>
    </xdr:from>
    <xdr:to>
      <xdr:col>2</xdr:col>
      <xdr:colOff>485775</xdr:colOff>
      <xdr:row>81</xdr:row>
      <xdr:rowOff>120450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428750" y="19688175"/>
          <a:ext cx="76200" cy="98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409575</xdr:colOff>
      <xdr:row>77</xdr:row>
      <xdr:rowOff>0</xdr:rowOff>
    </xdr:from>
    <xdr:to>
      <xdr:col>2</xdr:col>
      <xdr:colOff>485775</xdr:colOff>
      <xdr:row>81</xdr:row>
      <xdr:rowOff>120450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428750" y="19688175"/>
          <a:ext cx="76200" cy="98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409575</xdr:colOff>
      <xdr:row>77</xdr:row>
      <xdr:rowOff>0</xdr:rowOff>
    </xdr:from>
    <xdr:to>
      <xdr:col>2</xdr:col>
      <xdr:colOff>485775</xdr:colOff>
      <xdr:row>81</xdr:row>
      <xdr:rowOff>120450</xdr:rowOff>
    </xdr:to>
    <xdr:sp macro="" textlink="">
      <xdr:nvSpPr>
        <xdr:cNvPr id="6" name="Text Box 2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428750" y="19688175"/>
          <a:ext cx="76200" cy="98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409575</xdr:colOff>
      <xdr:row>77</xdr:row>
      <xdr:rowOff>0</xdr:rowOff>
    </xdr:from>
    <xdr:to>
      <xdr:col>2</xdr:col>
      <xdr:colOff>485775</xdr:colOff>
      <xdr:row>81</xdr:row>
      <xdr:rowOff>120450</xdr:rowOff>
    </xdr:to>
    <xdr:sp macro="" textlink="">
      <xdr:nvSpPr>
        <xdr:cNvPr id="7" name="Text Box 2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428750" y="19688175"/>
          <a:ext cx="76200" cy="98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409575</xdr:colOff>
      <xdr:row>77</xdr:row>
      <xdr:rowOff>0</xdr:rowOff>
    </xdr:from>
    <xdr:to>
      <xdr:col>2</xdr:col>
      <xdr:colOff>485775</xdr:colOff>
      <xdr:row>81</xdr:row>
      <xdr:rowOff>120450</xdr:rowOff>
    </xdr:to>
    <xdr:sp macro="" textlink="">
      <xdr:nvSpPr>
        <xdr:cNvPr id="8" name="Text Box 2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428750" y="19688175"/>
          <a:ext cx="76200" cy="98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409575</xdr:colOff>
      <xdr:row>77</xdr:row>
      <xdr:rowOff>0</xdr:rowOff>
    </xdr:from>
    <xdr:to>
      <xdr:col>2</xdr:col>
      <xdr:colOff>485775</xdr:colOff>
      <xdr:row>81</xdr:row>
      <xdr:rowOff>120450</xdr:rowOff>
    </xdr:to>
    <xdr:sp macro="" textlink="">
      <xdr:nvSpPr>
        <xdr:cNvPr id="9" name="Text Box 2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428750" y="19688175"/>
          <a:ext cx="76200" cy="98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409575</xdr:colOff>
      <xdr:row>77</xdr:row>
      <xdr:rowOff>0</xdr:rowOff>
    </xdr:from>
    <xdr:to>
      <xdr:col>2</xdr:col>
      <xdr:colOff>485775</xdr:colOff>
      <xdr:row>81</xdr:row>
      <xdr:rowOff>120450</xdr:rowOff>
    </xdr:to>
    <xdr:sp macro="" textlink="">
      <xdr:nvSpPr>
        <xdr:cNvPr id="10" name="Text Box 2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428750" y="19688175"/>
          <a:ext cx="76200" cy="98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409575</xdr:colOff>
      <xdr:row>77</xdr:row>
      <xdr:rowOff>0</xdr:rowOff>
    </xdr:from>
    <xdr:to>
      <xdr:col>2</xdr:col>
      <xdr:colOff>485775</xdr:colOff>
      <xdr:row>81</xdr:row>
      <xdr:rowOff>120450</xdr:rowOff>
    </xdr:to>
    <xdr:sp macro="" textlink="">
      <xdr:nvSpPr>
        <xdr:cNvPr id="11" name="Text Box 2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428750" y="19688175"/>
          <a:ext cx="76200" cy="98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76200</xdr:colOff>
      <xdr:row>81</xdr:row>
      <xdr:rowOff>120450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563100" y="19688175"/>
          <a:ext cx="76200" cy="98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76200</xdr:colOff>
      <xdr:row>81</xdr:row>
      <xdr:rowOff>120450</xdr:rowOff>
    </xdr:to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563100" y="19688175"/>
          <a:ext cx="76200" cy="98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76200</xdr:colOff>
      <xdr:row>81</xdr:row>
      <xdr:rowOff>120450</xdr:rowOff>
    </xdr:to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563100" y="19688175"/>
          <a:ext cx="76200" cy="98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76200</xdr:colOff>
      <xdr:row>81</xdr:row>
      <xdr:rowOff>120450</xdr:rowOff>
    </xdr:to>
    <xdr:sp macro="" textlink="">
      <xdr:nvSpPr>
        <xdr:cNvPr id="15" name="Text Box 2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563100" y="19688175"/>
          <a:ext cx="76200" cy="98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76200</xdr:colOff>
      <xdr:row>81</xdr:row>
      <xdr:rowOff>120450</xdr:rowOff>
    </xdr:to>
    <xdr:sp macro="" textlink="">
      <xdr:nvSpPr>
        <xdr:cNvPr id="16" name="Text Box 2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563100" y="19688175"/>
          <a:ext cx="76200" cy="98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76200</xdr:colOff>
      <xdr:row>81</xdr:row>
      <xdr:rowOff>120450</xdr:rowOff>
    </xdr:to>
    <xdr:sp macro="" textlink="">
      <xdr:nvSpPr>
        <xdr:cNvPr id="17" name="Text Box 2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563100" y="19688175"/>
          <a:ext cx="76200" cy="98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409575</xdr:colOff>
      <xdr:row>18</xdr:row>
      <xdr:rowOff>0</xdr:rowOff>
    </xdr:from>
    <xdr:ext cx="76200" cy="602059"/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428750" y="4962525"/>
          <a:ext cx="76200" cy="60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409575</xdr:colOff>
      <xdr:row>18</xdr:row>
      <xdr:rowOff>0</xdr:rowOff>
    </xdr:from>
    <xdr:ext cx="76200" cy="602059"/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428750" y="4962525"/>
          <a:ext cx="76200" cy="60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409575</xdr:colOff>
      <xdr:row>18</xdr:row>
      <xdr:rowOff>0</xdr:rowOff>
    </xdr:from>
    <xdr:ext cx="76200" cy="602059"/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428750" y="4962525"/>
          <a:ext cx="76200" cy="60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409575</xdr:colOff>
      <xdr:row>18</xdr:row>
      <xdr:rowOff>0</xdr:rowOff>
    </xdr:from>
    <xdr:ext cx="76200" cy="602059"/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428750" y="4962525"/>
          <a:ext cx="76200" cy="60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409575</xdr:colOff>
      <xdr:row>18</xdr:row>
      <xdr:rowOff>0</xdr:rowOff>
    </xdr:from>
    <xdr:ext cx="76200" cy="602059"/>
    <xdr:sp macro="" textlink="">
      <xdr:nvSpPr>
        <xdr:cNvPr id="22" name="Text Box 2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428750" y="4962525"/>
          <a:ext cx="76200" cy="60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409575</xdr:colOff>
      <xdr:row>18</xdr:row>
      <xdr:rowOff>0</xdr:rowOff>
    </xdr:from>
    <xdr:ext cx="76200" cy="602059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428750" y="4962525"/>
          <a:ext cx="76200" cy="60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409575</xdr:colOff>
      <xdr:row>18</xdr:row>
      <xdr:rowOff>0</xdr:rowOff>
    </xdr:from>
    <xdr:ext cx="76200" cy="602059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428750" y="4962525"/>
          <a:ext cx="76200" cy="60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409575</xdr:colOff>
      <xdr:row>18</xdr:row>
      <xdr:rowOff>0</xdr:rowOff>
    </xdr:from>
    <xdr:to>
      <xdr:col>2</xdr:col>
      <xdr:colOff>476250</xdr:colOff>
      <xdr:row>19</xdr:row>
      <xdr:rowOff>122767</xdr:rowOff>
    </xdr:to>
    <xdr:sp macro="" textlink="">
      <xdr:nvSpPr>
        <xdr:cNvPr id="25" name="Zone de texte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428750" y="4962525"/>
          <a:ext cx="66675" cy="370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>
    <xdr:from>
      <xdr:col>2</xdr:col>
      <xdr:colOff>409575</xdr:colOff>
      <xdr:row>18</xdr:row>
      <xdr:rowOff>0</xdr:rowOff>
    </xdr:from>
    <xdr:to>
      <xdr:col>2</xdr:col>
      <xdr:colOff>476250</xdr:colOff>
      <xdr:row>19</xdr:row>
      <xdr:rowOff>122767</xdr:rowOff>
    </xdr:to>
    <xdr:sp macro="" textlink="">
      <xdr:nvSpPr>
        <xdr:cNvPr id="26" name="Zone de texte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428750" y="4962525"/>
          <a:ext cx="66675" cy="370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>
    <xdr:from>
      <xdr:col>2</xdr:col>
      <xdr:colOff>409575</xdr:colOff>
      <xdr:row>18</xdr:row>
      <xdr:rowOff>0</xdr:rowOff>
    </xdr:from>
    <xdr:to>
      <xdr:col>2</xdr:col>
      <xdr:colOff>476250</xdr:colOff>
      <xdr:row>19</xdr:row>
      <xdr:rowOff>122767</xdr:rowOff>
    </xdr:to>
    <xdr:sp macro="" textlink="">
      <xdr:nvSpPr>
        <xdr:cNvPr id="27" name="Zone de texte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428750" y="4962525"/>
          <a:ext cx="66675" cy="370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>
    <xdr:from>
      <xdr:col>2</xdr:col>
      <xdr:colOff>409575</xdr:colOff>
      <xdr:row>18</xdr:row>
      <xdr:rowOff>0</xdr:rowOff>
    </xdr:from>
    <xdr:to>
      <xdr:col>2</xdr:col>
      <xdr:colOff>476250</xdr:colOff>
      <xdr:row>19</xdr:row>
      <xdr:rowOff>122767</xdr:rowOff>
    </xdr:to>
    <xdr:sp macro="" textlink="">
      <xdr:nvSpPr>
        <xdr:cNvPr id="28" name="Zone de texte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428750" y="4962525"/>
          <a:ext cx="66675" cy="370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>
    <xdr:from>
      <xdr:col>2</xdr:col>
      <xdr:colOff>409575</xdr:colOff>
      <xdr:row>18</xdr:row>
      <xdr:rowOff>0</xdr:rowOff>
    </xdr:from>
    <xdr:to>
      <xdr:col>2</xdr:col>
      <xdr:colOff>476250</xdr:colOff>
      <xdr:row>19</xdr:row>
      <xdr:rowOff>122767</xdr:rowOff>
    </xdr:to>
    <xdr:sp macro="" textlink="">
      <xdr:nvSpPr>
        <xdr:cNvPr id="29" name="Zone de texte 2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428750" y="4962525"/>
          <a:ext cx="66675" cy="370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>
    <xdr:from>
      <xdr:col>2</xdr:col>
      <xdr:colOff>409575</xdr:colOff>
      <xdr:row>18</xdr:row>
      <xdr:rowOff>0</xdr:rowOff>
    </xdr:from>
    <xdr:to>
      <xdr:col>2</xdr:col>
      <xdr:colOff>476250</xdr:colOff>
      <xdr:row>19</xdr:row>
      <xdr:rowOff>122767</xdr:rowOff>
    </xdr:to>
    <xdr:sp macro="" textlink="">
      <xdr:nvSpPr>
        <xdr:cNvPr id="30" name="Zone de text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428750" y="4962525"/>
          <a:ext cx="66675" cy="370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>
    <xdr:from>
      <xdr:col>2</xdr:col>
      <xdr:colOff>409575</xdr:colOff>
      <xdr:row>18</xdr:row>
      <xdr:rowOff>0</xdr:rowOff>
    </xdr:from>
    <xdr:to>
      <xdr:col>2</xdr:col>
      <xdr:colOff>476250</xdr:colOff>
      <xdr:row>19</xdr:row>
      <xdr:rowOff>122767</xdr:rowOff>
    </xdr:to>
    <xdr:sp macro="" textlink="">
      <xdr:nvSpPr>
        <xdr:cNvPr id="31" name="Zone de texte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428750" y="4962525"/>
          <a:ext cx="66675" cy="370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oneCellAnchor>
    <xdr:from>
      <xdr:col>2</xdr:col>
      <xdr:colOff>409575</xdr:colOff>
      <xdr:row>18</xdr:row>
      <xdr:rowOff>0</xdr:rowOff>
    </xdr:from>
    <xdr:ext cx="76200" cy="602059"/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76200" cy="60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409575</xdr:colOff>
      <xdr:row>18</xdr:row>
      <xdr:rowOff>0</xdr:rowOff>
    </xdr:from>
    <xdr:ext cx="76200" cy="602059"/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76200" cy="60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409575</xdr:colOff>
      <xdr:row>18</xdr:row>
      <xdr:rowOff>0</xdr:rowOff>
    </xdr:from>
    <xdr:ext cx="76200" cy="602059"/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76200" cy="60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409575</xdr:colOff>
      <xdr:row>18</xdr:row>
      <xdr:rowOff>0</xdr:rowOff>
    </xdr:from>
    <xdr:ext cx="76200" cy="602059"/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76200" cy="60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409575</xdr:colOff>
      <xdr:row>18</xdr:row>
      <xdr:rowOff>0</xdr:rowOff>
    </xdr:from>
    <xdr:ext cx="76200" cy="602059"/>
    <xdr:sp macro="" textlink="">
      <xdr:nvSpPr>
        <xdr:cNvPr id="36" name="Text Box 2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76200" cy="60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409575</xdr:colOff>
      <xdr:row>18</xdr:row>
      <xdr:rowOff>0</xdr:rowOff>
    </xdr:from>
    <xdr:ext cx="76200" cy="602059"/>
    <xdr:sp macro="" textlink="">
      <xdr:nvSpPr>
        <xdr:cNvPr id="37" name="Text Box 25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76200" cy="60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409575</xdr:colOff>
      <xdr:row>18</xdr:row>
      <xdr:rowOff>0</xdr:rowOff>
    </xdr:from>
    <xdr:ext cx="76200" cy="602059"/>
    <xdr:sp macro="" textlink="">
      <xdr:nvSpPr>
        <xdr:cNvPr id="38" name="Text Box 2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76200" cy="60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409575</xdr:colOff>
      <xdr:row>18</xdr:row>
      <xdr:rowOff>0</xdr:rowOff>
    </xdr:from>
    <xdr:to>
      <xdr:col>2</xdr:col>
      <xdr:colOff>476250</xdr:colOff>
      <xdr:row>19</xdr:row>
      <xdr:rowOff>122767</xdr:rowOff>
    </xdr:to>
    <xdr:sp macro="" textlink="">
      <xdr:nvSpPr>
        <xdr:cNvPr id="39" name="Zone de texte 2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66675" cy="31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>
    <xdr:from>
      <xdr:col>2</xdr:col>
      <xdr:colOff>409575</xdr:colOff>
      <xdr:row>18</xdr:row>
      <xdr:rowOff>0</xdr:rowOff>
    </xdr:from>
    <xdr:to>
      <xdr:col>2</xdr:col>
      <xdr:colOff>476250</xdr:colOff>
      <xdr:row>19</xdr:row>
      <xdr:rowOff>122767</xdr:rowOff>
    </xdr:to>
    <xdr:sp macro="" textlink="">
      <xdr:nvSpPr>
        <xdr:cNvPr id="40" name="Zone de texte 2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66675" cy="31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>
    <xdr:from>
      <xdr:col>2</xdr:col>
      <xdr:colOff>409575</xdr:colOff>
      <xdr:row>18</xdr:row>
      <xdr:rowOff>0</xdr:rowOff>
    </xdr:from>
    <xdr:to>
      <xdr:col>2</xdr:col>
      <xdr:colOff>476250</xdr:colOff>
      <xdr:row>19</xdr:row>
      <xdr:rowOff>122767</xdr:rowOff>
    </xdr:to>
    <xdr:sp macro="" textlink="">
      <xdr:nvSpPr>
        <xdr:cNvPr id="41" name="Zone de texte 27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66675" cy="31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>
    <xdr:from>
      <xdr:col>2</xdr:col>
      <xdr:colOff>409575</xdr:colOff>
      <xdr:row>18</xdr:row>
      <xdr:rowOff>0</xdr:rowOff>
    </xdr:from>
    <xdr:to>
      <xdr:col>2</xdr:col>
      <xdr:colOff>476250</xdr:colOff>
      <xdr:row>19</xdr:row>
      <xdr:rowOff>122767</xdr:rowOff>
    </xdr:to>
    <xdr:sp macro="" textlink="">
      <xdr:nvSpPr>
        <xdr:cNvPr id="42" name="Zone de texte 2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66675" cy="31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>
    <xdr:from>
      <xdr:col>2</xdr:col>
      <xdr:colOff>409575</xdr:colOff>
      <xdr:row>18</xdr:row>
      <xdr:rowOff>0</xdr:rowOff>
    </xdr:from>
    <xdr:to>
      <xdr:col>2</xdr:col>
      <xdr:colOff>476250</xdr:colOff>
      <xdr:row>19</xdr:row>
      <xdr:rowOff>122767</xdr:rowOff>
    </xdr:to>
    <xdr:sp macro="" textlink="">
      <xdr:nvSpPr>
        <xdr:cNvPr id="43" name="Zone de texte 29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66675" cy="31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>
    <xdr:from>
      <xdr:col>2</xdr:col>
      <xdr:colOff>409575</xdr:colOff>
      <xdr:row>18</xdr:row>
      <xdr:rowOff>0</xdr:rowOff>
    </xdr:from>
    <xdr:to>
      <xdr:col>2</xdr:col>
      <xdr:colOff>476250</xdr:colOff>
      <xdr:row>19</xdr:row>
      <xdr:rowOff>122767</xdr:rowOff>
    </xdr:to>
    <xdr:sp macro="" textlink="">
      <xdr:nvSpPr>
        <xdr:cNvPr id="44" name="Zone de texte 3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66675" cy="31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>
    <xdr:from>
      <xdr:col>2</xdr:col>
      <xdr:colOff>409575</xdr:colOff>
      <xdr:row>18</xdr:row>
      <xdr:rowOff>0</xdr:rowOff>
    </xdr:from>
    <xdr:to>
      <xdr:col>2</xdr:col>
      <xdr:colOff>476250</xdr:colOff>
      <xdr:row>19</xdr:row>
      <xdr:rowOff>122767</xdr:rowOff>
    </xdr:to>
    <xdr:sp macro="" textlink="">
      <xdr:nvSpPr>
        <xdr:cNvPr id="45" name="Zone de texte 3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66675" cy="31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oneCellAnchor>
    <xdr:from>
      <xdr:col>2</xdr:col>
      <xdr:colOff>409575</xdr:colOff>
      <xdr:row>18</xdr:row>
      <xdr:rowOff>0</xdr:rowOff>
    </xdr:from>
    <xdr:ext cx="76200" cy="602059"/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76200" cy="60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409575</xdr:colOff>
      <xdr:row>18</xdr:row>
      <xdr:rowOff>0</xdr:rowOff>
    </xdr:from>
    <xdr:ext cx="76200" cy="602059"/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76200" cy="60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409575</xdr:colOff>
      <xdr:row>18</xdr:row>
      <xdr:rowOff>0</xdr:rowOff>
    </xdr:from>
    <xdr:ext cx="76200" cy="602059"/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76200" cy="60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409575</xdr:colOff>
      <xdr:row>18</xdr:row>
      <xdr:rowOff>0</xdr:rowOff>
    </xdr:from>
    <xdr:ext cx="76200" cy="602059"/>
    <xdr:sp macro="" textlink="">
      <xdr:nvSpPr>
        <xdr:cNvPr id="49" name="Text Box 7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76200" cy="60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409575</xdr:colOff>
      <xdr:row>18</xdr:row>
      <xdr:rowOff>0</xdr:rowOff>
    </xdr:from>
    <xdr:ext cx="76200" cy="602059"/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76200" cy="60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409575</xdr:colOff>
      <xdr:row>18</xdr:row>
      <xdr:rowOff>0</xdr:rowOff>
    </xdr:from>
    <xdr:ext cx="76200" cy="602059"/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76200" cy="60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409575</xdr:colOff>
      <xdr:row>18</xdr:row>
      <xdr:rowOff>0</xdr:rowOff>
    </xdr:from>
    <xdr:ext cx="76200" cy="602059"/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76200" cy="602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409575</xdr:colOff>
      <xdr:row>18</xdr:row>
      <xdr:rowOff>0</xdr:rowOff>
    </xdr:from>
    <xdr:to>
      <xdr:col>2</xdr:col>
      <xdr:colOff>476250</xdr:colOff>
      <xdr:row>19</xdr:row>
      <xdr:rowOff>122767</xdr:rowOff>
    </xdr:to>
    <xdr:sp macro="" textlink="">
      <xdr:nvSpPr>
        <xdr:cNvPr id="53" name="Zone de texte 25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66675" cy="31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>
    <xdr:from>
      <xdr:col>2</xdr:col>
      <xdr:colOff>409575</xdr:colOff>
      <xdr:row>18</xdr:row>
      <xdr:rowOff>0</xdr:rowOff>
    </xdr:from>
    <xdr:to>
      <xdr:col>2</xdr:col>
      <xdr:colOff>476250</xdr:colOff>
      <xdr:row>19</xdr:row>
      <xdr:rowOff>122767</xdr:rowOff>
    </xdr:to>
    <xdr:sp macro="" textlink="">
      <xdr:nvSpPr>
        <xdr:cNvPr id="54" name="Zone de texte 2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66675" cy="31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>
    <xdr:from>
      <xdr:col>2</xdr:col>
      <xdr:colOff>409575</xdr:colOff>
      <xdr:row>18</xdr:row>
      <xdr:rowOff>0</xdr:rowOff>
    </xdr:from>
    <xdr:to>
      <xdr:col>2</xdr:col>
      <xdr:colOff>476250</xdr:colOff>
      <xdr:row>19</xdr:row>
      <xdr:rowOff>122767</xdr:rowOff>
    </xdr:to>
    <xdr:sp macro="" textlink="">
      <xdr:nvSpPr>
        <xdr:cNvPr id="55" name="Zone de texte 27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66675" cy="31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>
    <xdr:from>
      <xdr:col>2</xdr:col>
      <xdr:colOff>409575</xdr:colOff>
      <xdr:row>18</xdr:row>
      <xdr:rowOff>0</xdr:rowOff>
    </xdr:from>
    <xdr:to>
      <xdr:col>2</xdr:col>
      <xdr:colOff>476250</xdr:colOff>
      <xdr:row>19</xdr:row>
      <xdr:rowOff>122767</xdr:rowOff>
    </xdr:to>
    <xdr:sp macro="" textlink="">
      <xdr:nvSpPr>
        <xdr:cNvPr id="56" name="Zone de texte 28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66675" cy="31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>
    <xdr:from>
      <xdr:col>2</xdr:col>
      <xdr:colOff>409575</xdr:colOff>
      <xdr:row>18</xdr:row>
      <xdr:rowOff>0</xdr:rowOff>
    </xdr:from>
    <xdr:to>
      <xdr:col>2</xdr:col>
      <xdr:colOff>476250</xdr:colOff>
      <xdr:row>19</xdr:row>
      <xdr:rowOff>122767</xdr:rowOff>
    </xdr:to>
    <xdr:sp macro="" textlink="">
      <xdr:nvSpPr>
        <xdr:cNvPr id="57" name="Zone de texte 29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66675" cy="31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>
    <xdr:from>
      <xdr:col>2</xdr:col>
      <xdr:colOff>409575</xdr:colOff>
      <xdr:row>18</xdr:row>
      <xdr:rowOff>0</xdr:rowOff>
    </xdr:from>
    <xdr:to>
      <xdr:col>2</xdr:col>
      <xdr:colOff>476250</xdr:colOff>
      <xdr:row>19</xdr:row>
      <xdr:rowOff>122767</xdr:rowOff>
    </xdr:to>
    <xdr:sp macro="" textlink="">
      <xdr:nvSpPr>
        <xdr:cNvPr id="58" name="Zone de texte 3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66675" cy="31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  <xdr:twoCellAnchor>
    <xdr:from>
      <xdr:col>2</xdr:col>
      <xdr:colOff>409575</xdr:colOff>
      <xdr:row>18</xdr:row>
      <xdr:rowOff>0</xdr:rowOff>
    </xdr:from>
    <xdr:to>
      <xdr:col>2</xdr:col>
      <xdr:colOff>476250</xdr:colOff>
      <xdr:row>19</xdr:row>
      <xdr:rowOff>122767</xdr:rowOff>
    </xdr:to>
    <xdr:sp macro="" textlink="">
      <xdr:nvSpPr>
        <xdr:cNvPr id="59" name="Zone de texte 3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428750" y="3562350"/>
          <a:ext cx="66675" cy="31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r-FR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tabSelected="1" view="pageBreakPreview" topLeftCell="A5" zoomScale="85" zoomScaleNormal="85" zoomScaleSheetLayoutView="85" workbookViewId="0">
      <selection activeCell="A5" sqref="A5:G5"/>
    </sheetView>
  </sheetViews>
  <sheetFormatPr baseColWidth="10" defaultRowHeight="14.4" x14ac:dyDescent="0.3"/>
  <cols>
    <col min="1" max="1" width="7.109375" style="4" customWidth="1"/>
    <col min="2" max="2" width="8.109375" style="6" customWidth="1"/>
    <col min="3" max="3" width="135.44140625" style="2" customWidth="1"/>
    <col min="4" max="4" width="12.5546875" style="4" bestFit="1" customWidth="1"/>
    <col min="5" max="5" width="12.5546875" style="3" customWidth="1"/>
    <col min="6" max="6" width="20.109375" style="10" customWidth="1"/>
    <col min="7" max="7" width="28.109375" style="10" bestFit="1" customWidth="1"/>
  </cols>
  <sheetData>
    <row r="1" spans="1:7" ht="15" customHeight="1" x14ac:dyDescent="0.3">
      <c r="A1" s="29" t="s">
        <v>0</v>
      </c>
      <c r="B1" s="29"/>
      <c r="C1" s="29"/>
    </row>
    <row r="2" spans="1:7" ht="15" customHeight="1" x14ac:dyDescent="0.3">
      <c r="A2" s="29" t="s">
        <v>81</v>
      </c>
      <c r="B2" s="29"/>
      <c r="C2" s="29"/>
      <c r="F2" s="13"/>
      <c r="G2" s="13"/>
    </row>
    <row r="3" spans="1:7" ht="15" customHeight="1" x14ac:dyDescent="0.3">
      <c r="A3" s="29" t="s">
        <v>82</v>
      </c>
      <c r="B3" s="29"/>
      <c r="C3" s="29"/>
      <c r="G3" s="14"/>
    </row>
    <row r="4" spans="1:7" ht="15" customHeight="1" x14ac:dyDescent="0.3">
      <c r="A4" s="29" t="s">
        <v>1</v>
      </c>
      <c r="B4" s="29"/>
      <c r="C4" s="29"/>
    </row>
    <row r="5" spans="1:7" ht="19.8" x14ac:dyDescent="0.3">
      <c r="A5" s="37" t="s">
        <v>87</v>
      </c>
      <c r="B5" s="37"/>
      <c r="C5" s="37"/>
      <c r="D5" s="37"/>
      <c r="E5" s="37"/>
      <c r="F5" s="37"/>
      <c r="G5" s="37"/>
    </row>
    <row r="6" spans="1:7" s="7" customFormat="1" ht="39.75" customHeight="1" x14ac:dyDescent="0.3">
      <c r="A6" s="30" t="s">
        <v>83</v>
      </c>
      <c r="B6" s="30"/>
      <c r="C6" s="30"/>
      <c r="D6" s="30"/>
      <c r="E6" s="30"/>
      <c r="F6" s="30"/>
      <c r="G6" s="30"/>
    </row>
    <row r="7" spans="1:7" s="1" customFormat="1" x14ac:dyDescent="0.3">
      <c r="A7" s="4"/>
      <c r="B7" s="6"/>
      <c r="C7" s="2"/>
      <c r="D7" s="4"/>
      <c r="E7" s="3"/>
      <c r="F7" s="10"/>
      <c r="G7" s="10"/>
    </row>
    <row r="8" spans="1:7" s="1" customFormat="1" x14ac:dyDescent="0.3">
      <c r="A8" s="39" t="s">
        <v>85</v>
      </c>
      <c r="B8" s="39" t="s">
        <v>86</v>
      </c>
      <c r="C8" s="39" t="s">
        <v>3</v>
      </c>
      <c r="D8" s="39" t="s">
        <v>2</v>
      </c>
      <c r="E8" s="40" t="s">
        <v>68</v>
      </c>
      <c r="F8" s="38" t="s">
        <v>69</v>
      </c>
      <c r="G8" s="38" t="s">
        <v>8</v>
      </c>
    </row>
    <row r="9" spans="1:7" s="1" customFormat="1" x14ac:dyDescent="0.3">
      <c r="A9" s="39"/>
      <c r="B9" s="39"/>
      <c r="C9" s="39"/>
      <c r="D9" s="39"/>
      <c r="E9" s="40"/>
      <c r="F9" s="38"/>
      <c r="G9" s="38"/>
    </row>
    <row r="10" spans="1:7" s="1" customFormat="1" x14ac:dyDescent="0.3">
      <c r="A10" s="31">
        <v>1</v>
      </c>
      <c r="B10" s="24">
        <v>1</v>
      </c>
      <c r="C10" s="15" t="s">
        <v>32</v>
      </c>
      <c r="D10" s="17" t="s">
        <v>2</v>
      </c>
      <c r="E10" s="17">
        <v>1</v>
      </c>
      <c r="F10" s="21"/>
      <c r="G10" s="16"/>
    </row>
    <row r="11" spans="1:7" s="1" customFormat="1" x14ac:dyDescent="0.3">
      <c r="A11" s="31"/>
      <c r="B11" s="24">
        <v>2</v>
      </c>
      <c r="C11" s="15" t="s">
        <v>33</v>
      </c>
      <c r="D11" s="17" t="s">
        <v>2</v>
      </c>
      <c r="E11" s="17">
        <v>1</v>
      </c>
      <c r="F11" s="21"/>
      <c r="G11" s="16"/>
    </row>
    <row r="12" spans="1:7" s="1" customFormat="1" x14ac:dyDescent="0.3">
      <c r="A12" s="31">
        <v>2</v>
      </c>
      <c r="B12" s="24">
        <v>1</v>
      </c>
      <c r="C12" s="15" t="s">
        <v>74</v>
      </c>
      <c r="D12" s="17" t="s">
        <v>2</v>
      </c>
      <c r="E12" s="17">
        <v>1</v>
      </c>
      <c r="F12" s="22"/>
      <c r="G12" s="16"/>
    </row>
    <row r="13" spans="1:7" s="1" customFormat="1" x14ac:dyDescent="0.3">
      <c r="A13" s="31"/>
      <c r="B13" s="24">
        <v>2</v>
      </c>
      <c r="C13" s="15" t="s">
        <v>43</v>
      </c>
      <c r="D13" s="17" t="s">
        <v>2</v>
      </c>
      <c r="E13" s="17">
        <v>1</v>
      </c>
      <c r="F13" s="22"/>
      <c r="G13" s="16"/>
    </row>
    <row r="14" spans="1:7" s="1" customFormat="1" x14ac:dyDescent="0.3">
      <c r="A14" s="32">
        <v>3</v>
      </c>
      <c r="B14" s="35" t="s">
        <v>70</v>
      </c>
      <c r="C14" s="36"/>
      <c r="D14" s="17"/>
      <c r="E14" s="17"/>
      <c r="F14" s="22"/>
      <c r="G14" s="16"/>
    </row>
    <row r="15" spans="1:7" s="1" customFormat="1" x14ac:dyDescent="0.3">
      <c r="A15" s="33"/>
      <c r="B15" s="24">
        <v>1</v>
      </c>
      <c r="C15" s="15" t="s">
        <v>66</v>
      </c>
      <c r="D15" s="17" t="s">
        <v>2</v>
      </c>
      <c r="E15" s="17">
        <v>1</v>
      </c>
      <c r="F15" s="21"/>
      <c r="G15" s="16"/>
    </row>
    <row r="16" spans="1:7" s="1" customFormat="1" x14ac:dyDescent="0.3">
      <c r="A16" s="33"/>
      <c r="B16" s="24">
        <v>2</v>
      </c>
      <c r="C16" s="15" t="s">
        <v>34</v>
      </c>
      <c r="D16" s="17" t="s">
        <v>18</v>
      </c>
      <c r="E16" s="17">
        <v>1</v>
      </c>
      <c r="F16" s="21"/>
      <c r="G16" s="16"/>
    </row>
    <row r="17" spans="1:7" s="1" customFormat="1" x14ac:dyDescent="0.3">
      <c r="A17" s="33"/>
      <c r="B17" s="24">
        <v>3</v>
      </c>
      <c r="C17" s="15" t="s">
        <v>71</v>
      </c>
      <c r="D17" s="17" t="s">
        <v>18</v>
      </c>
      <c r="E17" s="17">
        <v>1</v>
      </c>
      <c r="F17" s="21"/>
      <c r="G17" s="16"/>
    </row>
    <row r="18" spans="1:7" s="1" customFormat="1" x14ac:dyDescent="0.3">
      <c r="A18" s="33"/>
      <c r="B18" s="24">
        <v>4</v>
      </c>
      <c r="C18" s="15" t="s">
        <v>72</v>
      </c>
      <c r="D18" s="17" t="s">
        <v>18</v>
      </c>
      <c r="E18" s="17">
        <v>1</v>
      </c>
      <c r="F18" s="21"/>
      <c r="G18" s="16"/>
    </row>
    <row r="19" spans="1:7" s="1" customFormat="1" x14ac:dyDescent="0.3">
      <c r="A19" s="33"/>
      <c r="B19" s="24">
        <v>5</v>
      </c>
      <c r="C19" s="15" t="s">
        <v>36</v>
      </c>
      <c r="D19" s="17" t="s">
        <v>2</v>
      </c>
      <c r="E19" s="17">
        <v>1</v>
      </c>
      <c r="F19" s="21"/>
      <c r="G19" s="16"/>
    </row>
    <row r="20" spans="1:7" s="1" customFormat="1" x14ac:dyDescent="0.3">
      <c r="A20" s="33"/>
      <c r="B20" s="24">
        <v>6</v>
      </c>
      <c r="C20" s="15" t="s">
        <v>37</v>
      </c>
      <c r="D20" s="17" t="s">
        <v>2</v>
      </c>
      <c r="E20" s="17">
        <v>1</v>
      </c>
      <c r="F20" s="21"/>
      <c r="G20" s="16"/>
    </row>
    <row r="21" spans="1:7" s="1" customFormat="1" x14ac:dyDescent="0.3">
      <c r="A21" s="33"/>
      <c r="B21" s="24">
        <v>7</v>
      </c>
      <c r="C21" s="15" t="s">
        <v>40</v>
      </c>
      <c r="D21" s="17" t="s">
        <v>2</v>
      </c>
      <c r="E21" s="17">
        <v>2</v>
      </c>
      <c r="F21" s="22"/>
      <c r="G21" s="16"/>
    </row>
    <row r="22" spans="1:7" s="1" customFormat="1" x14ac:dyDescent="0.3">
      <c r="A22" s="33"/>
      <c r="B22" s="24">
        <v>8</v>
      </c>
      <c r="C22" s="15" t="s">
        <v>41</v>
      </c>
      <c r="D22" s="17" t="s">
        <v>2</v>
      </c>
      <c r="E22" s="17">
        <v>1</v>
      </c>
      <c r="F22" s="22"/>
      <c r="G22" s="16"/>
    </row>
    <row r="23" spans="1:7" s="1" customFormat="1" x14ac:dyDescent="0.3">
      <c r="A23" s="33"/>
      <c r="B23" s="24">
        <v>9</v>
      </c>
      <c r="C23" s="15" t="s">
        <v>42</v>
      </c>
      <c r="D23" s="17" t="s">
        <v>2</v>
      </c>
      <c r="E23" s="17">
        <v>3</v>
      </c>
      <c r="F23" s="22"/>
      <c r="G23" s="16"/>
    </row>
    <row r="24" spans="1:7" s="1" customFormat="1" x14ac:dyDescent="0.3">
      <c r="A24" s="33"/>
      <c r="B24" s="24">
        <v>10</v>
      </c>
      <c r="C24" s="15" t="s">
        <v>75</v>
      </c>
      <c r="D24" s="17" t="s">
        <v>2</v>
      </c>
      <c r="E24" s="17">
        <v>1</v>
      </c>
      <c r="F24" s="22"/>
      <c r="G24" s="16"/>
    </row>
    <row r="25" spans="1:7" s="1" customFormat="1" x14ac:dyDescent="0.3">
      <c r="A25" s="34"/>
      <c r="B25" s="24">
        <v>11</v>
      </c>
      <c r="C25" s="15" t="s">
        <v>76</v>
      </c>
      <c r="D25" s="17" t="s">
        <v>2</v>
      </c>
      <c r="E25" s="17">
        <v>2</v>
      </c>
      <c r="F25" s="22"/>
      <c r="G25" s="16"/>
    </row>
    <row r="26" spans="1:7" s="1" customFormat="1" x14ac:dyDescent="0.3">
      <c r="A26" s="24">
        <v>4</v>
      </c>
      <c r="B26" s="24" t="s">
        <v>7</v>
      </c>
      <c r="C26" s="15" t="s">
        <v>9</v>
      </c>
      <c r="D26" s="24" t="s">
        <v>2</v>
      </c>
      <c r="E26" s="17">
        <v>1</v>
      </c>
      <c r="F26" s="16"/>
      <c r="G26" s="16"/>
    </row>
    <row r="27" spans="1:7" s="1" customFormat="1" x14ac:dyDescent="0.3">
      <c r="A27" s="24">
        <v>5</v>
      </c>
      <c r="B27" s="24" t="s">
        <v>7</v>
      </c>
      <c r="C27" s="15" t="s">
        <v>11</v>
      </c>
      <c r="D27" s="24" t="s">
        <v>2</v>
      </c>
      <c r="E27" s="17">
        <v>1</v>
      </c>
      <c r="F27" s="16"/>
      <c r="G27" s="16"/>
    </row>
    <row r="28" spans="1:7" s="1" customFormat="1" x14ac:dyDescent="0.3">
      <c r="A28" s="24">
        <v>6</v>
      </c>
      <c r="B28" s="24" t="s">
        <v>7</v>
      </c>
      <c r="C28" s="15" t="s">
        <v>10</v>
      </c>
      <c r="D28" s="24" t="s">
        <v>2</v>
      </c>
      <c r="E28" s="17">
        <v>1</v>
      </c>
      <c r="F28" s="16"/>
      <c r="G28" s="16"/>
    </row>
    <row r="29" spans="1:7" s="1" customFormat="1" x14ac:dyDescent="0.3">
      <c r="A29" s="24">
        <v>7</v>
      </c>
      <c r="B29" s="24" t="s">
        <v>7</v>
      </c>
      <c r="C29" s="15" t="s">
        <v>15</v>
      </c>
      <c r="D29" s="24" t="s">
        <v>2</v>
      </c>
      <c r="E29" s="17">
        <v>1</v>
      </c>
      <c r="F29" s="16"/>
      <c r="G29" s="16"/>
    </row>
    <row r="30" spans="1:7" s="1" customFormat="1" x14ac:dyDescent="0.3">
      <c r="A30" s="24">
        <v>8</v>
      </c>
      <c r="B30" s="24" t="s">
        <v>7</v>
      </c>
      <c r="C30" s="15" t="s">
        <v>46</v>
      </c>
      <c r="D30" s="24" t="s">
        <v>2</v>
      </c>
      <c r="E30" s="17">
        <v>1</v>
      </c>
      <c r="F30" s="16"/>
      <c r="G30" s="16"/>
    </row>
    <row r="31" spans="1:7" s="1" customFormat="1" x14ac:dyDescent="0.3">
      <c r="A31" s="24">
        <v>9</v>
      </c>
      <c r="B31" s="24" t="s">
        <v>7</v>
      </c>
      <c r="C31" s="15" t="s">
        <v>58</v>
      </c>
      <c r="D31" s="24" t="s">
        <v>2</v>
      </c>
      <c r="E31" s="17">
        <v>1</v>
      </c>
      <c r="F31" s="16"/>
      <c r="G31" s="16"/>
    </row>
    <row r="32" spans="1:7" s="1" customFormat="1" x14ac:dyDescent="0.3">
      <c r="A32" s="24">
        <v>10</v>
      </c>
      <c r="B32" s="24" t="s">
        <v>7</v>
      </c>
      <c r="C32" s="15" t="s">
        <v>61</v>
      </c>
      <c r="D32" s="24" t="s">
        <v>2</v>
      </c>
      <c r="E32" s="17">
        <v>1</v>
      </c>
      <c r="F32" s="16"/>
      <c r="G32" s="16"/>
    </row>
    <row r="33" spans="1:7" s="1" customFormat="1" x14ac:dyDescent="0.3">
      <c r="A33" s="24">
        <v>11</v>
      </c>
      <c r="B33" s="24" t="s">
        <v>7</v>
      </c>
      <c r="C33" s="15" t="s">
        <v>62</v>
      </c>
      <c r="D33" s="24" t="s">
        <v>2</v>
      </c>
      <c r="E33" s="17">
        <v>2</v>
      </c>
      <c r="F33" s="16"/>
      <c r="G33" s="16"/>
    </row>
    <row r="34" spans="1:7" s="27" customFormat="1" ht="15.6" x14ac:dyDescent="0.3">
      <c r="A34" s="24">
        <v>12</v>
      </c>
      <c r="B34" s="25" t="s">
        <v>7</v>
      </c>
      <c r="C34" s="28" t="s">
        <v>80</v>
      </c>
      <c r="D34" s="25" t="s">
        <v>2</v>
      </c>
      <c r="E34" s="17">
        <v>2</v>
      </c>
      <c r="F34" s="26"/>
      <c r="G34" s="26"/>
    </row>
    <row r="35" spans="1:7" s="1" customFormat="1" x14ac:dyDescent="0.3">
      <c r="A35" s="24">
        <v>13</v>
      </c>
      <c r="B35" s="24" t="s">
        <v>7</v>
      </c>
      <c r="C35" s="15" t="s">
        <v>48</v>
      </c>
      <c r="D35" s="17" t="s">
        <v>2</v>
      </c>
      <c r="E35" s="17">
        <v>1</v>
      </c>
      <c r="F35" s="22"/>
      <c r="G35" s="16"/>
    </row>
    <row r="36" spans="1:7" s="1" customFormat="1" x14ac:dyDescent="0.3">
      <c r="A36" s="24">
        <v>14</v>
      </c>
      <c r="B36" s="24" t="s">
        <v>7</v>
      </c>
      <c r="C36" s="15" t="s">
        <v>12</v>
      </c>
      <c r="D36" s="24" t="s">
        <v>2</v>
      </c>
      <c r="E36" s="17">
        <v>4</v>
      </c>
      <c r="F36" s="16"/>
      <c r="G36" s="16"/>
    </row>
    <row r="37" spans="1:7" s="8" customFormat="1" x14ac:dyDescent="0.3">
      <c r="A37" s="24">
        <v>15</v>
      </c>
      <c r="B37" s="24" t="s">
        <v>7</v>
      </c>
      <c r="C37" s="15" t="s">
        <v>59</v>
      </c>
      <c r="D37" s="24" t="s">
        <v>2</v>
      </c>
      <c r="E37" s="17">
        <v>1</v>
      </c>
      <c r="F37" s="16"/>
      <c r="G37" s="16"/>
    </row>
    <row r="38" spans="1:7" s="1" customFormat="1" x14ac:dyDescent="0.3">
      <c r="A38" s="24">
        <v>16</v>
      </c>
      <c r="B38" s="24" t="s">
        <v>7</v>
      </c>
      <c r="C38" s="15" t="s">
        <v>55</v>
      </c>
      <c r="D38" s="17" t="s">
        <v>2</v>
      </c>
      <c r="E38" s="17">
        <v>1</v>
      </c>
      <c r="F38" s="23"/>
      <c r="G38" s="16"/>
    </row>
    <row r="39" spans="1:7" s="1" customFormat="1" x14ac:dyDescent="0.3">
      <c r="A39" s="24">
        <v>17</v>
      </c>
      <c r="B39" s="24" t="s">
        <v>7</v>
      </c>
      <c r="C39" s="15" t="s">
        <v>54</v>
      </c>
      <c r="D39" s="17" t="s">
        <v>2</v>
      </c>
      <c r="E39" s="17">
        <v>1</v>
      </c>
      <c r="F39" s="22"/>
      <c r="G39" s="16"/>
    </row>
    <row r="40" spans="1:7" s="1" customFormat="1" x14ac:dyDescent="0.3">
      <c r="A40" s="24">
        <v>18</v>
      </c>
      <c r="B40" s="24" t="s">
        <v>7</v>
      </c>
      <c r="C40" s="15" t="s">
        <v>47</v>
      </c>
      <c r="D40" s="24" t="s">
        <v>2</v>
      </c>
      <c r="E40" s="17">
        <v>2</v>
      </c>
      <c r="F40" s="16"/>
      <c r="G40" s="16"/>
    </row>
    <row r="41" spans="1:7" s="1" customFormat="1" x14ac:dyDescent="0.3">
      <c r="A41" s="24">
        <v>19</v>
      </c>
      <c r="B41" s="24" t="s">
        <v>7</v>
      </c>
      <c r="C41" s="15" t="s">
        <v>13</v>
      </c>
      <c r="D41" s="24" t="s">
        <v>2</v>
      </c>
      <c r="E41" s="17">
        <v>2</v>
      </c>
      <c r="F41" s="16"/>
      <c r="G41" s="16"/>
    </row>
    <row r="42" spans="1:7" s="1" customFormat="1" x14ac:dyDescent="0.3">
      <c r="A42" s="24">
        <v>20</v>
      </c>
      <c r="B42" s="24" t="s">
        <v>7</v>
      </c>
      <c r="C42" s="15" t="s">
        <v>16</v>
      </c>
      <c r="D42" s="24" t="s">
        <v>2</v>
      </c>
      <c r="E42" s="17">
        <v>2</v>
      </c>
      <c r="F42" s="16"/>
      <c r="G42" s="16"/>
    </row>
    <row r="43" spans="1:7" s="1" customFormat="1" x14ac:dyDescent="0.3">
      <c r="A43" s="24">
        <v>21</v>
      </c>
      <c r="B43" s="24" t="s">
        <v>7</v>
      </c>
      <c r="C43" s="15" t="s">
        <v>14</v>
      </c>
      <c r="D43" s="24" t="s">
        <v>2</v>
      </c>
      <c r="E43" s="17">
        <v>3</v>
      </c>
      <c r="F43" s="16"/>
      <c r="G43" s="16"/>
    </row>
    <row r="44" spans="1:7" s="1" customFormat="1" x14ac:dyDescent="0.3">
      <c r="A44" s="24">
        <v>22</v>
      </c>
      <c r="B44" s="24" t="s">
        <v>7</v>
      </c>
      <c r="C44" s="15" t="s">
        <v>60</v>
      </c>
      <c r="D44" s="24" t="s">
        <v>2</v>
      </c>
      <c r="E44" s="17">
        <v>2</v>
      </c>
      <c r="F44" s="16"/>
      <c r="G44" s="16"/>
    </row>
    <row r="45" spans="1:7" s="9" customFormat="1" x14ac:dyDescent="0.3">
      <c r="A45" s="24">
        <v>23</v>
      </c>
      <c r="B45" s="24" t="s">
        <v>7</v>
      </c>
      <c r="C45" s="15" t="s">
        <v>67</v>
      </c>
      <c r="D45" s="24" t="s">
        <v>2</v>
      </c>
      <c r="E45" s="17">
        <v>10</v>
      </c>
      <c r="F45" s="18"/>
      <c r="G45" s="16"/>
    </row>
    <row r="46" spans="1:7" s="1" customFormat="1" x14ac:dyDescent="0.3">
      <c r="A46" s="24">
        <v>24</v>
      </c>
      <c r="B46" s="24" t="s">
        <v>7</v>
      </c>
      <c r="C46" s="15" t="s">
        <v>63</v>
      </c>
      <c r="D46" s="24" t="s">
        <v>2</v>
      </c>
      <c r="E46" s="17">
        <v>1</v>
      </c>
      <c r="F46" s="16"/>
      <c r="G46" s="16"/>
    </row>
    <row r="47" spans="1:7" s="1" customFormat="1" x14ac:dyDescent="0.3">
      <c r="A47" s="24">
        <v>25</v>
      </c>
      <c r="B47" s="24" t="s">
        <v>7</v>
      </c>
      <c r="C47" s="15" t="s">
        <v>77</v>
      </c>
      <c r="D47" s="24" t="s">
        <v>2</v>
      </c>
      <c r="E47" s="17">
        <v>2</v>
      </c>
      <c r="F47" s="16"/>
      <c r="G47" s="16"/>
    </row>
    <row r="48" spans="1:7" s="1" customFormat="1" x14ac:dyDescent="0.3">
      <c r="A48" s="24">
        <v>26</v>
      </c>
      <c r="B48" s="24" t="s">
        <v>7</v>
      </c>
      <c r="C48" s="15" t="s">
        <v>64</v>
      </c>
      <c r="D48" s="24" t="s">
        <v>2</v>
      </c>
      <c r="E48" s="17">
        <v>1</v>
      </c>
      <c r="F48" s="16"/>
      <c r="G48" s="16"/>
    </row>
    <row r="49" spans="1:7" s="1" customFormat="1" x14ac:dyDescent="0.3">
      <c r="A49" s="24">
        <v>27</v>
      </c>
      <c r="B49" s="24" t="s">
        <v>45</v>
      </c>
      <c r="C49" s="15" t="s">
        <v>17</v>
      </c>
      <c r="D49" s="24" t="s">
        <v>18</v>
      </c>
      <c r="E49" s="17">
        <v>1</v>
      </c>
      <c r="F49" s="18"/>
      <c r="G49" s="16"/>
    </row>
    <row r="50" spans="1:7" s="1" customFormat="1" x14ac:dyDescent="0.3">
      <c r="A50" s="24">
        <v>28</v>
      </c>
      <c r="B50" s="24" t="s">
        <v>7</v>
      </c>
      <c r="C50" s="15" t="s">
        <v>78</v>
      </c>
      <c r="D50" s="17" t="s">
        <v>2</v>
      </c>
      <c r="E50" s="17">
        <v>1</v>
      </c>
      <c r="F50" s="22"/>
      <c r="G50" s="16"/>
    </row>
    <row r="51" spans="1:7" s="1" customFormat="1" x14ac:dyDescent="0.3">
      <c r="A51" s="24">
        <v>29</v>
      </c>
      <c r="B51" s="24" t="s">
        <v>7</v>
      </c>
      <c r="C51" s="15" t="s">
        <v>49</v>
      </c>
      <c r="D51" s="17" t="s">
        <v>2</v>
      </c>
      <c r="E51" s="17">
        <v>1</v>
      </c>
      <c r="F51" s="22"/>
      <c r="G51" s="16"/>
    </row>
    <row r="52" spans="1:7" s="1" customFormat="1" x14ac:dyDescent="0.3">
      <c r="A52" s="24">
        <v>30</v>
      </c>
      <c r="B52" s="24" t="s">
        <v>7</v>
      </c>
      <c r="C52" s="15" t="s">
        <v>79</v>
      </c>
      <c r="D52" s="17" t="s">
        <v>2</v>
      </c>
      <c r="E52" s="17">
        <v>1</v>
      </c>
      <c r="F52" s="22"/>
      <c r="G52" s="16"/>
    </row>
    <row r="53" spans="1:7" s="1" customFormat="1" x14ac:dyDescent="0.3">
      <c r="A53" s="24">
        <v>31</v>
      </c>
      <c r="B53" s="24" t="s">
        <v>7</v>
      </c>
      <c r="C53" s="15" t="s">
        <v>65</v>
      </c>
      <c r="D53" s="24" t="s">
        <v>2</v>
      </c>
      <c r="E53" s="17">
        <v>1</v>
      </c>
      <c r="F53" s="16"/>
      <c r="G53" s="16"/>
    </row>
    <row r="54" spans="1:7" s="1" customFormat="1" x14ac:dyDescent="0.3">
      <c r="A54" s="24">
        <v>32</v>
      </c>
      <c r="B54" s="24" t="s">
        <v>7</v>
      </c>
      <c r="C54" s="15" t="s">
        <v>53</v>
      </c>
      <c r="D54" s="17" t="s">
        <v>2</v>
      </c>
      <c r="E54" s="17">
        <v>2</v>
      </c>
      <c r="F54" s="22"/>
      <c r="G54" s="16"/>
    </row>
    <row r="55" spans="1:7" s="1" customFormat="1" x14ac:dyDescent="0.3">
      <c r="A55" s="24">
        <v>33</v>
      </c>
      <c r="B55" s="24" t="s">
        <v>7</v>
      </c>
      <c r="C55" s="15" t="s">
        <v>56</v>
      </c>
      <c r="D55" s="17" t="s">
        <v>2</v>
      </c>
      <c r="E55" s="17">
        <v>2</v>
      </c>
      <c r="F55" s="22"/>
      <c r="G55" s="16"/>
    </row>
    <row r="56" spans="1:7" s="1" customFormat="1" x14ac:dyDescent="0.3">
      <c r="A56" s="24">
        <v>34</v>
      </c>
      <c r="B56" s="24" t="s">
        <v>7</v>
      </c>
      <c r="C56" s="15" t="s">
        <v>50</v>
      </c>
      <c r="D56" s="17" t="s">
        <v>2</v>
      </c>
      <c r="E56" s="17">
        <v>2</v>
      </c>
      <c r="F56" s="22"/>
      <c r="G56" s="16"/>
    </row>
    <row r="57" spans="1:7" s="1" customFormat="1" x14ac:dyDescent="0.3">
      <c r="A57" s="24">
        <v>35</v>
      </c>
      <c r="B57" s="24" t="s">
        <v>7</v>
      </c>
      <c r="C57" s="15" t="s">
        <v>51</v>
      </c>
      <c r="D57" s="17" t="s">
        <v>2</v>
      </c>
      <c r="E57" s="17">
        <v>2</v>
      </c>
      <c r="F57" s="22"/>
      <c r="G57" s="16"/>
    </row>
    <row r="58" spans="1:7" s="1" customFormat="1" x14ac:dyDescent="0.3">
      <c r="A58" s="24">
        <v>36</v>
      </c>
      <c r="B58" s="24" t="s">
        <v>7</v>
      </c>
      <c r="C58" s="15" t="s">
        <v>52</v>
      </c>
      <c r="D58" s="17" t="s">
        <v>2</v>
      </c>
      <c r="E58" s="17">
        <v>2</v>
      </c>
      <c r="F58" s="22"/>
      <c r="G58" s="16"/>
    </row>
    <row r="59" spans="1:7" s="1" customFormat="1" x14ac:dyDescent="0.3">
      <c r="A59" s="24">
        <v>37</v>
      </c>
      <c r="B59" s="24" t="s">
        <v>7</v>
      </c>
      <c r="C59" s="15" t="s">
        <v>57</v>
      </c>
      <c r="D59" s="17" t="s">
        <v>2</v>
      </c>
      <c r="E59" s="17">
        <v>3</v>
      </c>
      <c r="F59" s="22"/>
      <c r="G59" s="16"/>
    </row>
    <row r="60" spans="1:7" s="1" customFormat="1" x14ac:dyDescent="0.3">
      <c r="A60" s="24">
        <v>38</v>
      </c>
      <c r="B60" s="24" t="s">
        <v>7</v>
      </c>
      <c r="C60" s="15" t="s">
        <v>19</v>
      </c>
      <c r="D60" s="24" t="s">
        <v>2</v>
      </c>
      <c r="E60" s="17">
        <v>1</v>
      </c>
      <c r="F60" s="16"/>
      <c r="G60" s="16"/>
    </row>
    <row r="61" spans="1:7" s="1" customFormat="1" x14ac:dyDescent="0.3">
      <c r="A61" s="24">
        <v>39</v>
      </c>
      <c r="B61" s="24" t="s">
        <v>7</v>
      </c>
      <c r="C61" s="20" t="s">
        <v>73</v>
      </c>
      <c r="D61" s="17" t="s">
        <v>2</v>
      </c>
      <c r="E61" s="17">
        <v>1</v>
      </c>
      <c r="F61" s="22"/>
      <c r="G61" s="16"/>
    </row>
    <row r="62" spans="1:7" s="1" customFormat="1" x14ac:dyDescent="0.3">
      <c r="A62" s="24">
        <v>40</v>
      </c>
      <c r="B62" s="24" t="s">
        <v>7</v>
      </c>
      <c r="C62" s="15" t="s">
        <v>31</v>
      </c>
      <c r="D62" s="24" t="s">
        <v>2</v>
      </c>
      <c r="E62" s="17">
        <v>2</v>
      </c>
      <c r="F62" s="16"/>
      <c r="G62" s="16"/>
    </row>
    <row r="63" spans="1:7" s="1" customFormat="1" x14ac:dyDescent="0.3">
      <c r="A63" s="31">
        <v>41</v>
      </c>
      <c r="B63" s="24">
        <v>1</v>
      </c>
      <c r="C63" s="15" t="s">
        <v>20</v>
      </c>
      <c r="D63" s="24" t="s">
        <v>2</v>
      </c>
      <c r="E63" s="17">
        <v>8</v>
      </c>
      <c r="F63" s="16"/>
      <c r="G63" s="16"/>
    </row>
    <row r="64" spans="1:7" s="1" customFormat="1" x14ac:dyDescent="0.3">
      <c r="A64" s="31"/>
      <c r="B64" s="24">
        <v>2</v>
      </c>
      <c r="C64" s="15" t="s">
        <v>21</v>
      </c>
      <c r="D64" s="24" t="s">
        <v>2</v>
      </c>
      <c r="E64" s="17">
        <v>10</v>
      </c>
      <c r="F64" s="16"/>
      <c r="G64" s="16"/>
    </row>
    <row r="65" spans="1:7" s="1" customFormat="1" x14ac:dyDescent="0.3">
      <c r="A65" s="31">
        <v>42</v>
      </c>
      <c r="B65" s="24">
        <v>1</v>
      </c>
      <c r="C65" s="15" t="s">
        <v>23</v>
      </c>
      <c r="D65" s="24" t="s">
        <v>2</v>
      </c>
      <c r="E65" s="17">
        <v>6</v>
      </c>
      <c r="F65" s="16"/>
      <c r="G65" s="16"/>
    </row>
    <row r="66" spans="1:7" s="1" customFormat="1" x14ac:dyDescent="0.3">
      <c r="A66" s="31"/>
      <c r="B66" s="24">
        <v>2</v>
      </c>
      <c r="C66" s="15" t="s">
        <v>22</v>
      </c>
      <c r="D66" s="24" t="s">
        <v>2</v>
      </c>
      <c r="E66" s="17">
        <v>10</v>
      </c>
      <c r="F66" s="16"/>
      <c r="G66" s="16"/>
    </row>
    <row r="67" spans="1:7" s="1" customFormat="1" x14ac:dyDescent="0.3">
      <c r="A67" s="31">
        <v>43</v>
      </c>
      <c r="B67" s="24">
        <v>1</v>
      </c>
      <c r="C67" s="15" t="s">
        <v>24</v>
      </c>
      <c r="D67" s="24" t="s">
        <v>2</v>
      </c>
      <c r="E67" s="17">
        <v>2</v>
      </c>
      <c r="F67" s="16"/>
      <c r="G67" s="16"/>
    </row>
    <row r="68" spans="1:7" s="1" customFormat="1" x14ac:dyDescent="0.3">
      <c r="A68" s="31"/>
      <c r="B68" s="24">
        <v>2</v>
      </c>
      <c r="C68" s="15" t="s">
        <v>25</v>
      </c>
      <c r="D68" s="24" t="s">
        <v>2</v>
      </c>
      <c r="E68" s="17">
        <v>2</v>
      </c>
      <c r="F68" s="16"/>
      <c r="G68" s="16"/>
    </row>
    <row r="69" spans="1:7" s="1" customFormat="1" x14ac:dyDescent="0.3">
      <c r="A69" s="31"/>
      <c r="B69" s="24">
        <v>3</v>
      </c>
      <c r="C69" s="15" t="s">
        <v>26</v>
      </c>
      <c r="D69" s="24" t="s">
        <v>2</v>
      </c>
      <c r="E69" s="17">
        <v>2</v>
      </c>
      <c r="F69" s="16"/>
      <c r="G69" s="16"/>
    </row>
    <row r="70" spans="1:7" s="1" customFormat="1" x14ac:dyDescent="0.3">
      <c r="A70" s="31"/>
      <c r="B70" s="24">
        <v>4</v>
      </c>
      <c r="C70" s="15" t="s">
        <v>27</v>
      </c>
      <c r="D70" s="24" t="s">
        <v>2</v>
      </c>
      <c r="E70" s="17">
        <v>2</v>
      </c>
      <c r="F70" s="16"/>
      <c r="G70" s="16"/>
    </row>
    <row r="71" spans="1:7" s="1" customFormat="1" x14ac:dyDescent="0.3">
      <c r="A71" s="31">
        <v>44</v>
      </c>
      <c r="B71" s="24">
        <v>1</v>
      </c>
      <c r="C71" s="15" t="s">
        <v>28</v>
      </c>
      <c r="D71" s="24" t="s">
        <v>2</v>
      </c>
      <c r="E71" s="17">
        <v>6</v>
      </c>
      <c r="F71" s="16"/>
      <c r="G71" s="16"/>
    </row>
    <row r="72" spans="1:7" s="1" customFormat="1" x14ac:dyDescent="0.3">
      <c r="A72" s="31"/>
      <c r="B72" s="24">
        <v>2</v>
      </c>
      <c r="C72" s="15" t="s">
        <v>29</v>
      </c>
      <c r="D72" s="24" t="s">
        <v>2</v>
      </c>
      <c r="E72" s="17">
        <v>6</v>
      </c>
      <c r="F72" s="16"/>
      <c r="G72" s="16"/>
    </row>
    <row r="73" spans="1:7" s="1" customFormat="1" x14ac:dyDescent="0.3">
      <c r="A73" s="31"/>
      <c r="B73" s="24">
        <v>3</v>
      </c>
      <c r="C73" s="15" t="s">
        <v>30</v>
      </c>
      <c r="D73" s="24" t="s">
        <v>2</v>
      </c>
      <c r="E73" s="17">
        <v>6</v>
      </c>
      <c r="F73" s="16"/>
      <c r="G73" s="16"/>
    </row>
    <row r="74" spans="1:7" s="1" customFormat="1" x14ac:dyDescent="0.3">
      <c r="A74" s="24">
        <v>45</v>
      </c>
      <c r="B74" s="24" t="s">
        <v>7</v>
      </c>
      <c r="C74" s="15" t="s">
        <v>35</v>
      </c>
      <c r="D74" s="17" t="s">
        <v>18</v>
      </c>
      <c r="E74" s="17">
        <v>1</v>
      </c>
      <c r="F74" s="21"/>
      <c r="G74" s="16"/>
    </row>
    <row r="75" spans="1:7" s="1" customFormat="1" x14ac:dyDescent="0.3">
      <c r="A75" s="24">
        <v>46</v>
      </c>
      <c r="B75" s="24" t="s">
        <v>7</v>
      </c>
      <c r="C75" s="15" t="s">
        <v>38</v>
      </c>
      <c r="D75" s="17" t="s">
        <v>2</v>
      </c>
      <c r="E75" s="17">
        <v>1</v>
      </c>
      <c r="F75" s="21"/>
      <c r="G75" s="16"/>
    </row>
    <row r="76" spans="1:7" s="1" customFormat="1" x14ac:dyDescent="0.3">
      <c r="A76" s="24">
        <v>47</v>
      </c>
      <c r="B76" s="24" t="s">
        <v>7</v>
      </c>
      <c r="C76" s="15" t="s">
        <v>39</v>
      </c>
      <c r="D76" s="17" t="s">
        <v>2</v>
      </c>
      <c r="E76" s="17">
        <v>1</v>
      </c>
      <c r="F76" s="21"/>
      <c r="G76" s="16"/>
    </row>
    <row r="77" spans="1:7" s="1" customFormat="1" x14ac:dyDescent="0.3">
      <c r="A77" s="24">
        <v>48</v>
      </c>
      <c r="B77" s="24" t="s">
        <v>7</v>
      </c>
      <c r="C77" s="15" t="s">
        <v>44</v>
      </c>
      <c r="D77" s="17" t="s">
        <v>2</v>
      </c>
      <c r="E77" s="17">
        <v>2</v>
      </c>
      <c r="F77" s="23"/>
      <c r="G77" s="16"/>
    </row>
    <row r="78" spans="1:7" ht="17.399999999999999" x14ac:dyDescent="0.3">
      <c r="A78" s="42" t="s">
        <v>6</v>
      </c>
      <c r="B78" s="42"/>
      <c r="C78" s="42"/>
      <c r="D78" s="42"/>
      <c r="E78" s="42"/>
      <c r="F78" s="42"/>
      <c r="G78" s="19">
        <f>SUM(G10:G77)</f>
        <v>0</v>
      </c>
    </row>
    <row r="79" spans="1:7" ht="17.399999999999999" x14ac:dyDescent="0.3">
      <c r="A79" s="42" t="s">
        <v>5</v>
      </c>
      <c r="B79" s="42"/>
      <c r="C79" s="42"/>
      <c r="D79" s="42"/>
      <c r="E79" s="42"/>
      <c r="F79" s="42"/>
      <c r="G79" s="19">
        <f>G78*20%</f>
        <v>0</v>
      </c>
    </row>
    <row r="80" spans="1:7" ht="17.399999999999999" x14ac:dyDescent="0.3">
      <c r="A80" s="42" t="s">
        <v>4</v>
      </c>
      <c r="B80" s="42"/>
      <c r="C80" s="42"/>
      <c r="D80" s="42"/>
      <c r="E80" s="42"/>
      <c r="F80" s="42"/>
      <c r="G80" s="19">
        <f>G78+G79</f>
        <v>0</v>
      </c>
    </row>
    <row r="81" spans="1:7" x14ac:dyDescent="0.3">
      <c r="A81" s="43" t="s">
        <v>84</v>
      </c>
      <c r="B81" s="43"/>
      <c r="C81" s="43"/>
      <c r="D81" s="43"/>
      <c r="E81" s="43"/>
      <c r="F81" s="43"/>
      <c r="G81" s="43"/>
    </row>
    <row r="82" spans="1:7" x14ac:dyDescent="0.3">
      <c r="A82" s="5"/>
      <c r="B82" s="41"/>
      <c r="C82" s="41"/>
      <c r="D82" s="12"/>
      <c r="E82" s="12"/>
      <c r="F82" s="11"/>
      <c r="G82" s="11"/>
    </row>
    <row r="83" spans="1:7" x14ac:dyDescent="0.3">
      <c r="A83" s="5"/>
      <c r="B83" s="41"/>
      <c r="C83" s="41"/>
      <c r="D83" s="12"/>
      <c r="E83" s="12"/>
      <c r="F83" s="11"/>
      <c r="G83" s="11"/>
    </row>
    <row r="84" spans="1:7" x14ac:dyDescent="0.3">
      <c r="A84" s="5"/>
      <c r="B84" s="41"/>
      <c r="C84" s="41"/>
      <c r="D84" s="12"/>
      <c r="E84" s="12"/>
      <c r="F84" s="11"/>
      <c r="G84" s="11"/>
    </row>
    <row r="85" spans="1:7" x14ac:dyDescent="0.3">
      <c r="A85" s="5"/>
      <c r="B85" s="41"/>
      <c r="C85" s="41"/>
    </row>
  </sheetData>
  <mergeCells count="29">
    <mergeCell ref="B85:C85"/>
    <mergeCell ref="A79:F79"/>
    <mergeCell ref="A80:F80"/>
    <mergeCell ref="A63:A64"/>
    <mergeCell ref="A65:A66"/>
    <mergeCell ref="A67:A70"/>
    <mergeCell ref="A71:A73"/>
    <mergeCell ref="A78:F78"/>
    <mergeCell ref="B82:C82"/>
    <mergeCell ref="B83:C83"/>
    <mergeCell ref="B84:C84"/>
    <mergeCell ref="A81:G81"/>
    <mergeCell ref="A10:A11"/>
    <mergeCell ref="A12:A13"/>
    <mergeCell ref="A14:A25"/>
    <mergeCell ref="B14:C14"/>
    <mergeCell ref="A5:G5"/>
    <mergeCell ref="G8:G9"/>
    <mergeCell ref="F8:F9"/>
    <mergeCell ref="A8:A9"/>
    <mergeCell ref="B8:B9"/>
    <mergeCell ref="C8:C9"/>
    <mergeCell ref="D8:D9"/>
    <mergeCell ref="E8:E9"/>
    <mergeCell ref="A1:C1"/>
    <mergeCell ref="A2:C2"/>
    <mergeCell ref="A3:C3"/>
    <mergeCell ref="A4:C4"/>
    <mergeCell ref="A6:G6"/>
  </mergeCells>
  <pageMargins left="0.23622047244094491" right="0.23622047244094491" top="0.74803149606299213" bottom="0.74803149606299213" header="0.31496062992125984" footer="0.31496062992125984"/>
  <pageSetup paperSize="9" scale="63" fitToHeight="0" orientation="landscape" r:id="rId1"/>
  <rowBreaks count="2" manualBreakCount="2">
    <brk id="50" max="6" man="1"/>
    <brk id="85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Acquisition</vt:lpstr>
      <vt:lpstr>Acquisition!Impression_des_titres</vt:lpstr>
      <vt:lpstr>Acquisition!Zone_d_impression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2026-08-05T09:20:31Z</dcterms:modified>
</cp:coreProperties>
</file>