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bderrahim KHADDAR\Desktop\"/>
    </mc:Choice>
  </mc:AlternateContent>
  <xr:revisionPtr revIDLastSave="0" documentId="13_ncr:1_{1B98DE38-F3F1-4181-B670-74754AA7D3EA}" xr6:coauthVersionLast="36" xr6:coauthVersionMax="36" xr10:uidLastSave="{00000000-0000-0000-0000-000000000000}"/>
  <bookViews>
    <workbookView xWindow="0" yWindow="0" windowWidth="12990" windowHeight="10185" xr2:uid="{00000000-000D-0000-FFFF-FFFF00000000}"/>
  </bookViews>
  <sheets>
    <sheet name="Feuil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0" i="1" l="1"/>
  <c r="A61" i="1" s="1"/>
  <c r="A62" i="1" s="1"/>
  <c r="A64" i="1" s="1"/>
  <c r="A65" i="1" s="1"/>
  <c r="A66" i="1" s="1"/>
  <c r="A67" i="1" s="1"/>
  <c r="A69" i="1" s="1"/>
  <c r="A70" i="1" s="1"/>
  <c r="A71" i="1" s="1"/>
  <c r="A72" i="1" s="1"/>
  <c r="A73" i="1" s="1"/>
  <c r="A74" i="1" s="1"/>
  <c r="A75" i="1" s="1"/>
  <c r="A79" i="1" s="1"/>
  <c r="A84" i="1" s="1"/>
  <c r="A85" i="1" s="1"/>
  <c r="A86" i="1" s="1"/>
  <c r="A87" i="1" s="1"/>
  <c r="A88" i="1" s="1"/>
  <c r="A90" i="1" s="1"/>
  <c r="A91" i="1" s="1"/>
  <c r="A92" i="1" s="1"/>
  <c r="A93" i="1" s="1"/>
  <c r="A94" i="1" s="1"/>
  <c r="A95" i="1" s="1"/>
  <c r="A96" i="1" s="1"/>
  <c r="A97" i="1" s="1"/>
  <c r="A99" i="1" s="1"/>
  <c r="A100" i="1" s="1"/>
  <c r="A101" i="1" s="1"/>
  <c r="A102" i="1" s="1"/>
  <c r="A103" i="1" s="1"/>
  <c r="A104" i="1" s="1"/>
  <c r="A105" i="1" s="1"/>
  <c r="A106" i="1" s="1"/>
  <c r="A107" i="1" s="1"/>
  <c r="A108" i="1" s="1"/>
  <c r="A109" i="1" s="1"/>
  <c r="A111" i="1" s="1"/>
  <c r="A112" i="1" s="1"/>
  <c r="A115" i="1" s="1"/>
  <c r="A116" i="1" s="1"/>
  <c r="A117" i="1" s="1"/>
  <c r="A118" i="1" s="1"/>
  <c r="A121" i="1" s="1"/>
  <c r="A122" i="1" s="1"/>
  <c r="A123" i="1" s="1"/>
  <c r="A124"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5" i="1" s="1"/>
  <c r="A156" i="1" s="1"/>
  <c r="A158" i="1" s="1"/>
  <c r="A159" i="1" s="1"/>
  <c r="A161" i="1" s="1"/>
  <c r="A162" i="1" s="1"/>
  <c r="A163" i="1" s="1"/>
  <c r="A164" i="1" s="1"/>
  <c r="A165" i="1" s="1"/>
  <c r="A166" i="1" s="1"/>
  <c r="A168" i="1" s="1"/>
  <c r="A171" i="1" s="1"/>
  <c r="A175" i="1" s="1"/>
  <c r="A176" i="1" s="1"/>
  <c r="A178" i="1" s="1"/>
  <c r="A179" i="1" s="1"/>
  <c r="A180" i="1" s="1"/>
  <c r="A181" i="1" s="1"/>
  <c r="A182" i="1" s="1"/>
  <c r="A183" i="1" s="1"/>
  <c r="A184" i="1" s="1"/>
  <c r="A186" i="1" s="1"/>
  <c r="A188" i="1" s="1"/>
  <c r="A191" i="1" s="1"/>
  <c r="A192" i="1" s="1"/>
  <c r="A193" i="1" s="1"/>
  <c r="A194" i="1" s="1"/>
  <c r="A195" i="1" s="1"/>
  <c r="A196" i="1" s="1"/>
  <c r="A198" i="1" s="1"/>
  <c r="A199" i="1" s="1"/>
  <c r="A200" i="1" s="1"/>
  <c r="A201" i="1" s="1"/>
  <c r="A202" i="1" s="1"/>
  <c r="A203" i="1" s="1"/>
  <c r="A204" i="1" s="1"/>
  <c r="A59" i="1"/>
  <c r="A53" i="1"/>
  <c r="A54" i="1" s="1"/>
  <c r="A37" i="1"/>
  <c r="A38" i="1" s="1"/>
  <c r="A39" i="1" s="1"/>
  <c r="A40" i="1" s="1"/>
  <c r="A43" i="1" s="1"/>
  <c r="A44" i="1" s="1"/>
  <c r="A45" i="1" s="1"/>
  <c r="A46" i="1" s="1"/>
  <c r="A47" i="1" s="1"/>
  <c r="A48" i="1" s="1"/>
  <c r="A49" i="1" s="1"/>
  <c r="A50" i="1" s="1"/>
  <c r="A23" i="1"/>
  <c r="A24" i="1" s="1"/>
  <c r="A26" i="1" s="1"/>
  <c r="A27" i="1" s="1"/>
  <c r="A28" i="1" s="1"/>
  <c r="A29" i="1" s="1"/>
  <c r="A30" i="1" s="1"/>
  <c r="A31" i="1" s="1"/>
  <c r="A32" i="1" s="1"/>
  <c r="A34" i="1" s="1"/>
  <c r="A35" i="1" s="1"/>
  <c r="A36" i="1" s="1"/>
  <c r="A11" i="1"/>
  <c r="A12" i="1" s="1"/>
  <c r="A13" i="1" s="1"/>
  <c r="A14" i="1" s="1"/>
  <c r="A15" i="1" s="1"/>
  <c r="A16" i="1" s="1"/>
  <c r="A17" i="1" s="1"/>
  <c r="A18" i="1" s="1"/>
  <c r="A19" i="1" s="1"/>
  <c r="A20" i="1" s="1"/>
  <c r="A21" i="1" s="1"/>
  <c r="A22" i="1" s="1"/>
</calcChain>
</file>

<file path=xl/sharedStrings.xml><?xml version="1.0" encoding="utf-8"?>
<sst xmlns="http://schemas.openxmlformats.org/spreadsheetml/2006/main" count="385" uniqueCount="216">
  <si>
    <t>Royaume du Maroc</t>
  </si>
  <si>
    <t xml:space="preserve">   المملكة المغربية</t>
  </si>
  <si>
    <t>Université Mohammed V de Rabat</t>
  </si>
  <si>
    <t xml:space="preserve">   جامعة محمد الخامس بالرباط</t>
  </si>
  <si>
    <t>La Présidence</t>
  </si>
  <si>
    <t xml:space="preserve">   الرئاسة</t>
  </si>
  <si>
    <t>Unité</t>
  </si>
  <si>
    <t>Quantité</t>
  </si>
  <si>
    <t>ML</t>
  </si>
  <si>
    <t>TVA 20%</t>
  </si>
  <si>
    <t xml:space="preserve">N° du Prix </t>
  </si>
  <si>
    <t>Désignation des ouvrages</t>
  </si>
  <si>
    <t>Prix Unitaire</t>
  </si>
  <si>
    <t>Prix   Total</t>
  </si>
  <si>
    <t>GROS ŒUVRES/DEMOLITON/DECAPAGE/DEPOSE</t>
  </si>
  <si>
    <t>Travaux Préparatoire</t>
  </si>
  <si>
    <t>F</t>
  </si>
  <si>
    <t>Enduits intérieurs et extérieurs sur mur et plafond</t>
  </si>
  <si>
    <t>m²</t>
  </si>
  <si>
    <t>Traitement de béton éclaté y compris armatures</t>
  </si>
  <si>
    <t>Traitement des fissures sur murs</t>
  </si>
  <si>
    <t>Mur  en brique de 0,10 m</t>
  </si>
  <si>
    <t>Mur  en agglos de 0,20 m</t>
  </si>
  <si>
    <t>Tout venant compacté</t>
  </si>
  <si>
    <t>m3</t>
  </si>
  <si>
    <t>Film polyane</t>
  </si>
  <si>
    <t>Béton armé y compris acier</t>
  </si>
  <si>
    <t>Dallage de forme de 0,13 m y compris acier</t>
  </si>
  <si>
    <t xml:space="preserve">Appuis de fenetres </t>
  </si>
  <si>
    <t xml:space="preserve">Encadrement des fenetre en béton armé </t>
  </si>
  <si>
    <t>Traitement des joints de dilatation</t>
  </si>
  <si>
    <t>Couvre joint en inox</t>
  </si>
  <si>
    <t>Dallete en béton armé</t>
  </si>
  <si>
    <t xml:space="preserve"> ASSAINISSEMENT :</t>
  </si>
  <si>
    <t>Curage de réseau d'assainissement existant</t>
  </si>
  <si>
    <t>Regard visitable de 50x50</t>
  </si>
  <si>
    <t>U</t>
  </si>
  <si>
    <t>Regard visitable de 60x60</t>
  </si>
  <si>
    <t>Regard non visitable de 40x40</t>
  </si>
  <si>
    <t>Regard visitable eu/ev avec filtre de 50x50</t>
  </si>
  <si>
    <t>Regard visitable eu/ev de 40x40</t>
  </si>
  <si>
    <t>Canalisations en Buses en PVC de tout diamétre</t>
  </si>
  <si>
    <t>ml</t>
  </si>
  <si>
    <t xml:space="preserve"> ETANCHEITE :</t>
  </si>
  <si>
    <t xml:space="preserve">Forme de pente </t>
  </si>
  <si>
    <t>Chape de lissage y compris gorge pour solin</t>
  </si>
  <si>
    <t xml:space="preserve">Complexe d'étanchéité bicouche y compris relevés </t>
  </si>
  <si>
    <t>Protection mécanique d'étanchéité par dalette en béton y compris relevés</t>
  </si>
  <si>
    <t xml:space="preserve">Fourniture et pose des gargouilles y/c crapaudines </t>
  </si>
  <si>
    <t>Relief d'étanchéité en auto-protegee</t>
  </si>
  <si>
    <t>Etanchéité bicouche auto protégé</t>
  </si>
  <si>
    <t xml:space="preserve"> MENUISERIE BOIS-ALUMINIUM ET METALLIQUE </t>
  </si>
  <si>
    <t>MENUISERIE ALUMINIUM</t>
  </si>
  <si>
    <t>Structure en aluminium pour skydome y compris vitrage</t>
  </si>
  <si>
    <t>mur mobile acoustique y compris porte</t>
  </si>
  <si>
    <t>Fourniture et pose des portes double vitrage en aluminium fumé</t>
  </si>
  <si>
    <t>FOURNITURE ET POSE DES FENETRES ET CHASSIS FIXES OU BASCULANTS ET
 COULISSANT DE PROFILE Y/ C VITRAGE DE 10 MM</t>
  </si>
  <si>
    <t>fourniture et pose des portes en alimunium d'entrée</t>
  </si>
  <si>
    <t>Cloison décoratif en alucobande</t>
  </si>
  <si>
    <t>Store enrouleur manuel</t>
  </si>
  <si>
    <t>Plaque Signalétique</t>
  </si>
  <si>
    <t>u</t>
  </si>
  <si>
    <t>MENUISERIE BOIS</t>
  </si>
  <si>
    <t>REFECTION ET HABILLAGE DES PLACARDS EN HPL</t>
  </si>
  <si>
    <t>Fourniture et pose des portes en bois isoplane massif stratifie y compris accessoires</t>
  </si>
  <si>
    <t>Traitement acoustique mural</t>
  </si>
  <si>
    <t>MENUISERIE METALLIQUE</t>
  </si>
  <si>
    <t>Fourniture et pose des portes metaliques</t>
  </si>
  <si>
    <t xml:space="preserve"> REVETEMENT + FAUX PLAFOND:</t>
  </si>
  <si>
    <t xml:space="preserve">Revetement sol en grés cérame </t>
  </si>
  <si>
    <t>Revetement sol en marbre</t>
  </si>
  <si>
    <t>Revêtement sol compacto</t>
  </si>
  <si>
    <t>Revêtement en marbre gris de tifelt</t>
  </si>
  <si>
    <t>Parquet en bois massif</t>
  </si>
  <si>
    <t>FAUX PLAFOND</t>
  </si>
  <si>
    <t>Faux plafond en staff lisse avec joint creux</t>
  </si>
  <si>
    <t>REFECTION DU FAUX PLAFOND MODULAIRES JUGEES REETULISABLE</t>
  </si>
  <si>
    <t xml:space="preserve">Pose de Plaques de Plâtre BA13 Hydrofuge, Ignifuge ou Phonique </t>
  </si>
  <si>
    <t>Faux plafond en  bois  acoustique</t>
  </si>
  <si>
    <t xml:space="preserve"> ELECTRICITE- LUSTRERIE </t>
  </si>
  <si>
    <t>REFECTION ET MISE A NIVEAU D'ELECTRICITE</t>
  </si>
  <si>
    <t xml:space="preserve">MISE A NIVEAU TABLEAU ELECTRIQUE </t>
  </si>
  <si>
    <t>Puit de terre</t>
  </si>
  <si>
    <t>Cable armé de tout diamétre</t>
  </si>
  <si>
    <t>TABLEAU ELECTRIQUE Y COMPRIS COFFRET</t>
  </si>
  <si>
    <t>Boite de Distribution</t>
  </si>
  <si>
    <t xml:space="preserve">Interrupteur </t>
  </si>
  <si>
    <t>a) Simple allumage</t>
  </si>
  <si>
    <t>b) Double allumage</t>
  </si>
  <si>
    <t>c) Va et vient</t>
  </si>
  <si>
    <t>Foyer</t>
  </si>
  <si>
    <t>d) supplémentaire</t>
  </si>
  <si>
    <t>Prise de courant ondulé 2X16A+T</t>
  </si>
  <si>
    <t>Prise de courant normal 2X16A+T</t>
  </si>
  <si>
    <t xml:space="preserve">Attente </t>
  </si>
  <si>
    <t>Boutton poussoire</t>
  </si>
  <si>
    <t>Variateur 0-10V</t>
  </si>
  <si>
    <t>LUSTRERIE :</t>
  </si>
  <si>
    <t>Spot rond 20w minimale</t>
  </si>
  <si>
    <t>spot LED Rond de 35W minimale</t>
  </si>
  <si>
    <t xml:space="preserve">PANEL LED encastre blanc 600X600 </t>
  </si>
  <si>
    <t>Spot Led encastre de 24W minimum</t>
  </si>
  <si>
    <t>Panel LED Rond d'une puissance entre 12 et 24W minimum</t>
  </si>
  <si>
    <t xml:space="preserve">Hublot Étanche LED </t>
  </si>
  <si>
    <t>Bloc autonome BAES</t>
  </si>
  <si>
    <t>Liaison équipotentielle</t>
  </si>
  <si>
    <t>INFORMATIQUE - VIDEO SURVEILLANCE:</t>
  </si>
  <si>
    <t>Prise normale informatique 2X16A+T</t>
  </si>
  <si>
    <t>Prise informatique  6A</t>
  </si>
  <si>
    <t xml:space="preserve">Fibre optique multimode 6 brins
</t>
  </si>
  <si>
    <t xml:space="preserve">Armoire répartiteur informatique 21U
</t>
  </si>
  <si>
    <t>PANNEAU DE BRASSAGE 48 PORTS CATEGORIE 6A</t>
  </si>
  <si>
    <t>SWITCH 16 PORTS 10/100/1000 POE+</t>
  </si>
  <si>
    <t>Réseau WIFI y compris bornes et toutes suggestions</t>
  </si>
  <si>
    <t>NVR</t>
  </si>
  <si>
    <t>moniteur</t>
  </si>
  <si>
    <t>camera exterieur</t>
  </si>
  <si>
    <t>camera interieur</t>
  </si>
  <si>
    <t xml:space="preserve"> PLOMBERIE - SANITAIRES</t>
  </si>
  <si>
    <t>Tube polytelene de tout diametre</t>
  </si>
  <si>
    <t>Alimentation en PPR</t>
  </si>
  <si>
    <t>a) Φ20</t>
  </si>
  <si>
    <t>b) Φ25</t>
  </si>
  <si>
    <t>Siphon de sol  en inox de toute section</t>
  </si>
  <si>
    <t>Lavabo VASQUE y compris miroir</t>
  </si>
  <si>
    <t>WC a l'anglaise y compris douchette</t>
  </si>
  <si>
    <t>Robinet d'arrêt</t>
  </si>
  <si>
    <t>Porte papier hygieniques en inox</t>
  </si>
  <si>
    <t>Porte savons en inox</t>
  </si>
  <si>
    <t>séche mains en inox brosse</t>
  </si>
  <si>
    <t>Descente d'eau pluviale</t>
  </si>
  <si>
    <t>a) Ø 125mm</t>
  </si>
  <si>
    <t>AUDIO VISUEL</t>
  </si>
  <si>
    <t xml:space="preserve">Mur d'image( 25,5 m²) </t>
  </si>
  <si>
    <t>Serveur de contrôle video LED</t>
  </si>
  <si>
    <t>serveur multimedia</t>
  </si>
  <si>
    <t xml:space="preserve">tansmetteur 3D et lunettes </t>
  </si>
  <si>
    <t xml:space="preserve">Recepteur de partage </t>
  </si>
  <si>
    <t>Dongle Type C</t>
  </si>
  <si>
    <t>Dongle Type HDMI</t>
  </si>
  <si>
    <t xml:space="preserve">Système de contrôle </t>
  </si>
  <si>
    <t xml:space="preserve">Tablette  de contrôle </t>
  </si>
  <si>
    <t>Clavier de contrôle</t>
  </si>
  <si>
    <t>Haut parleur Plafonnier</t>
  </si>
  <si>
    <t>Amplificateur de puissance</t>
  </si>
  <si>
    <t>Onduleur</t>
  </si>
  <si>
    <t>Rack de rangement</t>
  </si>
  <si>
    <t>Cablage, installation, intégration et transfert de compétences</t>
  </si>
  <si>
    <t>Micro serre tête sans fil</t>
  </si>
  <si>
    <t>Micro baladeur sans fil</t>
  </si>
  <si>
    <t>Micro cravate sans fil</t>
  </si>
  <si>
    <t>Table de mixage</t>
  </si>
  <si>
    <t>Matrice audio</t>
  </si>
  <si>
    <t>Haut parleur de plafond</t>
  </si>
  <si>
    <t xml:space="preserve">Rack de rangement </t>
  </si>
  <si>
    <t>Lecteur document 4k</t>
  </si>
  <si>
    <t xml:space="preserve">Ecran Interactive 86" </t>
  </si>
  <si>
    <t xml:space="preserve"> PROTECTION INCENDIE - DETECTION INCENDIE</t>
  </si>
  <si>
    <t>PROTECTION INCENDIE</t>
  </si>
  <si>
    <t>Robinet d'Incendie Armé (RIA)</t>
  </si>
  <si>
    <t>a- Φ 40/49</t>
  </si>
  <si>
    <t>extincteur à co2 de 5kg</t>
  </si>
  <si>
    <t>extincteur à poudre de 6 kg</t>
  </si>
  <si>
    <t>DETECTION INCENDIE</t>
  </si>
  <si>
    <t xml:space="preserve">Centrale de detéction incendie </t>
  </si>
  <si>
    <t xml:space="preserve">Détecteur optique de fumée adressable </t>
  </si>
  <si>
    <t xml:space="preserve">Détecteur thermovélocimétrique de fumée adressable </t>
  </si>
  <si>
    <t>Déclencheurs manuels adressables</t>
  </si>
  <si>
    <t>Indicateur d'action</t>
  </si>
  <si>
    <t>avertisseur d'alarme sonore</t>
  </si>
  <si>
    <t xml:space="preserve"> CLIMATISATION</t>
  </si>
  <si>
    <t xml:space="preserve">Climatisation split système cassette inverter </t>
  </si>
  <si>
    <t>a</t>
  </si>
  <si>
    <t>TYPE12000BTU</t>
  </si>
  <si>
    <t>b</t>
  </si>
  <si>
    <t>TYPE 24000BTU</t>
  </si>
  <si>
    <t>Climatisation split mural</t>
  </si>
  <si>
    <t>TYPE 9000BTU</t>
  </si>
  <si>
    <t>TYPE 18000BTU</t>
  </si>
  <si>
    <t>climatisation à froid seul inverter</t>
  </si>
  <si>
    <t>Split Systeme Gainable inverter</t>
  </si>
  <si>
    <t xml:space="preserve"> 12.5 KW</t>
  </si>
  <si>
    <t xml:space="preserve">Grille De Soufflage </t>
  </si>
  <si>
    <t>Grille De Reprise</t>
  </si>
  <si>
    <t>Gaine D'extraction Réctangulaire en tole galvanisé</t>
  </si>
  <si>
    <t>Gaine De Soufflage Réctangulaire en tole galvanisé</t>
  </si>
  <si>
    <t>Attente  clim</t>
  </si>
  <si>
    <t xml:space="preserve">Condensat clim </t>
  </si>
  <si>
    <t>Thermosta de clim</t>
  </si>
  <si>
    <t xml:space="preserve">SYSTÈME DE VENTILATION </t>
  </si>
  <si>
    <t xml:space="preserve">Ventilateur de gaine </t>
  </si>
  <si>
    <t>120m3/h</t>
  </si>
  <si>
    <t xml:space="preserve">Bouche d'extraction VMC </t>
  </si>
  <si>
    <t>60m3/h</t>
  </si>
  <si>
    <t>30m3/h</t>
  </si>
  <si>
    <t xml:space="preserve">Gaine en tole galvanisé </t>
  </si>
  <si>
    <t>Extracteur</t>
  </si>
  <si>
    <t>Caisson</t>
  </si>
  <si>
    <t xml:space="preserve">Grille Prise d'air extérieur 
</t>
  </si>
  <si>
    <t>ens</t>
  </si>
  <si>
    <t xml:space="preserve">Registre motorisé
</t>
  </si>
  <si>
    <t xml:space="preserve">Ventilateur air 
neuf 
</t>
  </si>
  <si>
    <t xml:space="preserve"> PEINTURE</t>
  </si>
  <si>
    <t xml:space="preserve">PEINTURE GLYCEROPHTALIQUE LAQUEE SUR MUR ET PLAFOND </t>
  </si>
  <si>
    <t>PEINTURE GLYCEROPHTALIQUE MATTE INTERIEURE SUR MUR ET PLAFOND</t>
  </si>
  <si>
    <t>PEINTURE VINYLIQUE EXTERIEURE</t>
  </si>
  <si>
    <t xml:space="preserve">PEINTURE DECORATIVE </t>
  </si>
  <si>
    <t>PEINTURE GR (GLYCÉROPHTALIQUE RÉSINEUSE)</t>
  </si>
  <si>
    <t xml:space="preserve">AUTOCOLLANT MURAL EN VINYLE </t>
  </si>
  <si>
    <t xml:space="preserve">Peinture glycérophtalique laquée sur menuiserie bois et métallique </t>
  </si>
  <si>
    <t>TOTAL  TRAVAUX  HT</t>
  </si>
  <si>
    <t>TOTAL GENERAL TTC</t>
  </si>
  <si>
    <t>APPEL D'OFFRES OUVERT NATIONAL SUR OFFRES DES PRIX N°03/UMVR/2026</t>
  </si>
  <si>
    <t>OBJET: Travaux d’aménagement du local de l’ex buvette des étudiants et des locaux du plateau technique au profit de la Faculté de Médecine et de Pharmacie de Rabat relevant de l’Université Mohammed V de Rabat</t>
  </si>
  <si>
    <t xml:space="preserve">Alimentation en TFG </t>
  </si>
  <si>
    <t xml:space="preserve">BORDERAU DES PRIX DETAIL ESTIMATIF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</si>
</sst>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_-;\-* #,##0.00\ _€_-;_-* &quot;-&quot;??\ _€_-;_-@_-"/>
    <numFmt numFmtId="164" formatCode="_-* #,##0.00\ _F_-;\-* #,##0.00\ _F_-;_-* &quot;-&quot;??\ _F_-;_-@_-"/>
    <numFmt numFmtId="165" formatCode="_-* #,##0.00_-;\-* #,##0.00_-;_-* &quot;-&quot;??_-;_-@_-"/>
  </numFmts>
  <fonts count="18">
    <font>
      <sz val="11"/>
      <color theme="1"/>
      <name val="Calibri"/>
      <family val="2"/>
      <scheme val="minor"/>
    </font>
    <font>
      <sz val="11"/>
      <color theme="1"/>
      <name val="Calibri"/>
      <family val="2"/>
      <scheme val="minor"/>
    </font>
    <font>
      <b/>
      <sz val="14"/>
      <color theme="1"/>
      <name val="Times New Roman"/>
      <family val="1"/>
    </font>
    <font>
      <sz val="14"/>
      <name val="Arial"/>
      <family val="2"/>
    </font>
    <font>
      <b/>
      <sz val="14"/>
      <color rgb="FF000000"/>
      <name val="Times New Roman"/>
      <family val="1"/>
    </font>
    <font>
      <sz val="10"/>
      <name val="Arial"/>
      <family val="2"/>
    </font>
    <font>
      <b/>
      <sz val="12"/>
      <color rgb="FF000000"/>
      <name val="Times New Roman"/>
      <family val="1"/>
    </font>
    <font>
      <sz val="10"/>
      <name val="Arial"/>
    </font>
    <font>
      <sz val="10"/>
      <name val="Comic Sans MS"/>
      <family val="4"/>
    </font>
    <font>
      <b/>
      <sz val="14"/>
      <name val="Comic Sans MS"/>
      <family val="4"/>
    </font>
    <font>
      <b/>
      <sz val="12"/>
      <name val="Comic Sans MS"/>
      <family val="4"/>
    </font>
    <font>
      <b/>
      <sz val="10"/>
      <name val="Comic Sans MS"/>
      <family val="4"/>
    </font>
    <font>
      <sz val="10"/>
      <name val="Times New Roman"/>
      <family val="1"/>
    </font>
    <font>
      <sz val="11"/>
      <name val="Calibri"/>
      <family val="2"/>
    </font>
    <font>
      <sz val="11"/>
      <color theme="1"/>
      <name val="Calibri"/>
      <charset val="134"/>
      <scheme val="minor"/>
    </font>
    <font>
      <b/>
      <sz val="10"/>
      <color rgb="FFFF0000"/>
      <name val="Comic Sans MS"/>
      <family val="4"/>
    </font>
    <font>
      <b/>
      <sz val="10"/>
      <color rgb="FFFF0000"/>
      <name val="Times New Roman"/>
      <family val="1"/>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indexed="64"/>
      </right>
      <top style="thin">
        <color indexed="64"/>
      </top>
      <bottom/>
      <diagonal/>
    </border>
    <border>
      <left style="thin">
        <color theme="1"/>
      </left>
      <right style="thin">
        <color theme="1"/>
      </right>
      <top style="thin">
        <color theme="1"/>
      </top>
      <bottom/>
      <diagonal/>
    </border>
    <border>
      <left style="thin">
        <color theme="1"/>
      </left>
      <right style="thin">
        <color indexed="64"/>
      </right>
      <top style="thin">
        <color theme="1"/>
      </top>
      <bottom style="thin">
        <color indexed="64"/>
      </bottom>
      <diagonal/>
    </border>
    <border>
      <left style="thin">
        <color theme="1"/>
      </left>
      <right style="thin">
        <color indexed="64"/>
      </right>
      <top style="thin">
        <color indexed="64"/>
      </top>
      <bottom style="thin">
        <color theme="1"/>
      </bottom>
      <diagonal/>
    </border>
    <border>
      <left style="thin">
        <color theme="1"/>
      </left>
      <right style="thin">
        <color theme="1"/>
      </right>
      <top style="thin">
        <color theme="1"/>
      </top>
      <bottom style="thin">
        <color indexed="64"/>
      </bottom>
      <diagonal/>
    </border>
    <border>
      <left style="thin">
        <color theme="1"/>
      </left>
      <right style="thin">
        <color theme="1"/>
      </right>
      <top/>
      <bottom style="thin">
        <color theme="1"/>
      </bottom>
      <diagonal/>
    </border>
    <border>
      <left style="thin">
        <color indexed="64"/>
      </left>
      <right style="thin">
        <color theme="1"/>
      </right>
      <top style="thin">
        <color theme="1"/>
      </top>
      <bottom style="thin">
        <color indexed="64"/>
      </bottom>
      <diagonal/>
    </border>
    <border>
      <left style="medium">
        <color indexed="64"/>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72">
    <xf numFmtId="0" fontId="0" fillId="0" borderId="0"/>
    <xf numFmtId="164" fontId="5" fillId="0" borderId="0" applyFont="0" applyFill="0" applyBorder="0" applyAlignment="0" applyProtection="0"/>
    <xf numFmtId="0" fontId="7" fillId="0" borderId="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13" fillId="0" borderId="0"/>
    <xf numFmtId="0" fontId="13" fillId="0" borderId="0"/>
    <xf numFmtId="0" fontId="13" fillId="0" borderId="0"/>
    <xf numFmtId="0" fontId="13" fillId="0" borderId="0"/>
    <xf numFmtId="0" fontId="14" fillId="0" borderId="0"/>
    <xf numFmtId="0" fontId="1" fillId="0" borderId="0"/>
    <xf numFmtId="0" fontId="1" fillId="0" borderId="0"/>
    <xf numFmtId="0" fontId="14" fillId="0" borderId="0"/>
    <xf numFmtId="0" fontId="1" fillId="0" borderId="0"/>
  </cellStyleXfs>
  <cellXfs count="92">
    <xf numFmtId="0" fontId="0" fillId="0" borderId="0" xfId="0"/>
    <xf numFmtId="0" fontId="0" fillId="0" borderId="0" xfId="0" applyAlignment="1">
      <alignment wrapText="1"/>
    </xf>
    <xf numFmtId="0" fontId="0" fillId="0" borderId="0" xfId="0" applyAlignment="1"/>
    <xf numFmtId="0" fontId="0" fillId="0" borderId="0" xfId="0" applyAlignment="1">
      <alignment horizontal="center"/>
    </xf>
    <xf numFmtId="0" fontId="7" fillId="2" borderId="1" xfId="70" applyFont="1" applyFill="1" applyBorder="1"/>
    <xf numFmtId="0" fontId="7" fillId="2" borderId="1" xfId="70" applyFont="1" applyFill="1" applyBorder="1" applyAlignment="1">
      <alignment horizontal="center" vertical="center"/>
    </xf>
    <xf numFmtId="0" fontId="17" fillId="2" borderId="1" xfId="70" applyFont="1" applyFill="1" applyBorder="1" applyAlignment="1">
      <alignment horizontal="center" vertical="center"/>
    </xf>
    <xf numFmtId="0" fontId="14" fillId="2" borderId="1" xfId="67" applyFill="1" applyBorder="1"/>
    <xf numFmtId="0" fontId="7" fillId="2" borderId="1" xfId="67" applyFont="1" applyFill="1" applyBorder="1"/>
    <xf numFmtId="0" fontId="14" fillId="2" borderId="1" xfId="67" applyFill="1" applyBorder="1" applyAlignment="1">
      <alignment horizontal="center"/>
    </xf>
    <xf numFmtId="0" fontId="8" fillId="0" borderId="2" xfId="0" applyFont="1" applyBorder="1" applyAlignment="1">
      <alignment vertical="center"/>
    </xf>
    <xf numFmtId="0" fontId="15" fillId="0" borderId="2" xfId="0" applyFont="1" applyBorder="1" applyAlignment="1">
      <alignment vertical="center"/>
    </xf>
    <xf numFmtId="0" fontId="8" fillId="0" borderId="2" xfId="0" applyFont="1" applyBorder="1" applyAlignment="1">
      <alignment horizontal="center" vertical="center"/>
    </xf>
    <xf numFmtId="0" fontId="12" fillId="2" borderId="18" xfId="0" applyFont="1" applyFill="1" applyBorder="1" applyAlignment="1">
      <alignment horizontal="center"/>
    </xf>
    <xf numFmtId="4" fontId="12" fillId="2" borderId="18" xfId="0" applyNumberFormat="1" applyFont="1" applyFill="1" applyBorder="1" applyAlignment="1">
      <alignment horizontal="center"/>
    </xf>
    <xf numFmtId="0" fontId="12" fillId="0" borderId="5" xfId="0" applyFont="1" applyBorder="1" applyAlignment="1">
      <alignment horizontal="center" vertical="center"/>
    </xf>
    <xf numFmtId="0" fontId="12" fillId="2" borderId="18" xfId="0" applyFont="1" applyFill="1" applyBorder="1"/>
    <xf numFmtId="0" fontId="12" fillId="3" borderId="18" xfId="0" applyFont="1" applyFill="1" applyBorder="1" applyAlignment="1">
      <alignment horizontal="center"/>
    </xf>
    <xf numFmtId="4" fontId="12" fillId="3" borderId="18" xfId="0" applyNumberFormat="1" applyFont="1" applyFill="1" applyBorder="1" applyAlignment="1">
      <alignment horizontal="center"/>
    </xf>
    <xf numFmtId="0" fontId="12" fillId="0" borderId="18" xfId="0" applyFont="1" applyFill="1" applyBorder="1"/>
    <xf numFmtId="0" fontId="12" fillId="2" borderId="22" xfId="0" applyFont="1" applyFill="1" applyBorder="1" applyAlignment="1">
      <alignment horizontal="center"/>
    </xf>
    <xf numFmtId="4" fontId="12" fillId="2" borderId="22" xfId="0" applyNumberFormat="1" applyFont="1" applyFill="1" applyBorder="1" applyAlignment="1">
      <alignment horizontal="center"/>
    </xf>
    <xf numFmtId="0" fontId="12" fillId="0" borderId="4" xfId="0" applyFont="1" applyBorder="1" applyAlignment="1">
      <alignment horizontal="center" vertical="center"/>
    </xf>
    <xf numFmtId="0" fontId="15" fillId="0" borderId="6" xfId="0" applyFont="1" applyBorder="1" applyAlignment="1">
      <alignment vertical="center"/>
    </xf>
    <xf numFmtId="0" fontId="8" fillId="3" borderId="9" xfId="0" applyFont="1" applyFill="1" applyBorder="1" applyAlignment="1">
      <alignment horizontal="center" vertical="center"/>
    </xf>
    <xf numFmtId="1" fontId="8" fillId="3" borderId="10" xfId="0" applyNumberFormat="1" applyFont="1" applyFill="1" applyBorder="1" applyAlignment="1">
      <alignment horizontal="center" vertical="center"/>
    </xf>
    <xf numFmtId="4" fontId="8" fillId="3" borderId="10" xfId="0" applyNumberFormat="1" applyFont="1" applyFill="1" applyBorder="1" applyAlignment="1">
      <alignment horizontal="center" vertical="center"/>
    </xf>
    <xf numFmtId="4" fontId="12" fillId="3" borderId="24" xfId="0" applyNumberFormat="1" applyFont="1" applyFill="1" applyBorder="1" applyAlignment="1">
      <alignment horizontal="center"/>
    </xf>
    <xf numFmtId="0" fontId="11" fillId="2" borderId="6" xfId="0" applyFont="1" applyFill="1" applyBorder="1" applyAlignment="1">
      <alignment vertical="center"/>
    </xf>
    <xf numFmtId="0" fontId="12" fillId="3" borderId="27" xfId="0" applyFont="1" applyFill="1" applyBorder="1" applyAlignment="1">
      <alignment horizontal="center"/>
    </xf>
    <xf numFmtId="0" fontId="12" fillId="3" borderId="25" xfId="0" applyFont="1" applyFill="1" applyBorder="1" applyAlignment="1">
      <alignment horizontal="center"/>
    </xf>
    <xf numFmtId="4" fontId="12" fillId="3" borderId="25" xfId="0" applyNumberFormat="1" applyFont="1" applyFill="1" applyBorder="1" applyAlignment="1">
      <alignment horizontal="center"/>
    </xf>
    <xf numFmtId="4" fontId="12" fillId="3" borderId="23" xfId="0" applyNumberFormat="1" applyFont="1" applyFill="1" applyBorder="1" applyAlignment="1">
      <alignment horizontal="center"/>
    </xf>
    <xf numFmtId="0" fontId="12" fillId="2" borderId="26" xfId="0" applyFont="1" applyFill="1" applyBorder="1" applyAlignment="1">
      <alignment horizontal="center"/>
    </xf>
    <xf numFmtId="4" fontId="12" fillId="2" borderId="26" xfId="0" applyNumberFormat="1" applyFont="1" applyFill="1" applyBorder="1" applyAlignment="1">
      <alignment horizontal="center"/>
    </xf>
    <xf numFmtId="0" fontId="12" fillId="2" borderId="18" xfId="0" applyFont="1" applyFill="1" applyBorder="1" applyAlignment="1">
      <alignment wrapText="1"/>
    </xf>
    <xf numFmtId="0" fontId="11" fillId="2" borderId="18" xfId="0" applyFont="1" applyFill="1" applyBorder="1" applyAlignment="1">
      <alignment vertical="center"/>
    </xf>
    <xf numFmtId="0" fontId="8" fillId="3" borderId="2" xfId="0" applyFont="1" applyFill="1" applyBorder="1" applyAlignment="1">
      <alignment horizontal="center" vertical="center"/>
    </xf>
    <xf numFmtId="3" fontId="8" fillId="3" borderId="2" xfId="0" applyNumberFormat="1" applyFont="1" applyFill="1" applyBorder="1" applyAlignment="1">
      <alignment horizontal="center" vertical="center"/>
    </xf>
    <xf numFmtId="4" fontId="8" fillId="3" borderId="2" xfId="0" applyNumberFormat="1" applyFont="1" applyFill="1" applyBorder="1" applyAlignment="1">
      <alignment horizontal="center" vertical="center"/>
    </xf>
    <xf numFmtId="0" fontId="12" fillId="2" borderId="5" xfId="0" applyFont="1" applyFill="1" applyBorder="1" applyAlignment="1">
      <alignment horizontal="center" vertical="center"/>
    </xf>
    <xf numFmtId="0" fontId="16" fillId="0" borderId="2" xfId="0" applyFont="1" applyBorder="1" applyAlignment="1">
      <alignment vertical="center"/>
    </xf>
    <xf numFmtId="4" fontId="12" fillId="3" borderId="2" xfId="0" applyNumberFormat="1" applyFont="1" applyFill="1" applyBorder="1" applyAlignment="1">
      <alignment horizontal="center" vertical="center"/>
    </xf>
    <xf numFmtId="0" fontId="16" fillId="2" borderId="2" xfId="0" applyFont="1" applyFill="1" applyBorder="1" applyAlignment="1">
      <alignment vertical="center"/>
    </xf>
    <xf numFmtId="0" fontId="8" fillId="3" borderId="16" xfId="0" applyFont="1" applyFill="1" applyBorder="1" applyAlignment="1">
      <alignment vertical="center"/>
    </xf>
    <xf numFmtId="0" fontId="8" fillId="3" borderId="17" xfId="0" applyFont="1" applyFill="1" applyBorder="1" applyAlignment="1">
      <alignment vertical="center"/>
    </xf>
    <xf numFmtId="0" fontId="12" fillId="0" borderId="18" xfId="0" applyFont="1" applyFill="1" applyBorder="1" applyAlignment="1">
      <alignment horizontal="center"/>
    </xf>
    <xf numFmtId="4" fontId="12" fillId="0" borderId="18" xfId="0" applyNumberFormat="1" applyFont="1" applyFill="1" applyBorder="1" applyAlignment="1">
      <alignment horizontal="center"/>
    </xf>
    <xf numFmtId="0" fontId="8" fillId="3" borderId="19" xfId="0" applyFont="1" applyFill="1" applyBorder="1" applyAlignment="1">
      <alignment vertical="center"/>
    </xf>
    <xf numFmtId="0" fontId="8" fillId="3" borderId="20" xfId="0" applyFont="1" applyFill="1" applyBorder="1" applyAlignment="1">
      <alignment vertical="center"/>
    </xf>
    <xf numFmtId="0" fontId="8" fillId="3" borderId="0" xfId="0" applyFont="1" applyFill="1"/>
    <xf numFmtId="4" fontId="8" fillId="3" borderId="0" xfId="0" applyNumberFormat="1" applyFont="1" applyFill="1"/>
    <xf numFmtId="0" fontId="12" fillId="2" borderId="0" xfId="0" applyFont="1" applyFill="1" applyAlignment="1">
      <alignment horizontal="center" vertical="center"/>
    </xf>
    <xf numFmtId="0" fontId="0" fillId="2" borderId="1" xfId="0" applyFill="1" applyBorder="1"/>
    <xf numFmtId="0" fontId="0" fillId="2" borderId="1" xfId="0" applyFill="1" applyBorder="1" applyAlignment="1">
      <alignment horizontal="center"/>
    </xf>
    <xf numFmtId="0" fontId="8" fillId="3" borderId="21" xfId="0" applyFont="1" applyFill="1" applyBorder="1" applyAlignment="1">
      <alignment horizontal="center" vertical="center"/>
    </xf>
    <xf numFmtId="3" fontId="8" fillId="3" borderId="8" xfId="0" applyNumberFormat="1" applyFont="1" applyFill="1" applyBorder="1" applyAlignment="1">
      <alignment horizontal="center" vertical="center"/>
    </xf>
    <xf numFmtId="0" fontId="15" fillId="0" borderId="18" xfId="0" applyFont="1" applyBorder="1" applyAlignment="1">
      <alignment vertical="center"/>
    </xf>
    <xf numFmtId="0" fontId="12" fillId="0" borderId="2" xfId="0" applyFont="1" applyFill="1" applyBorder="1"/>
    <xf numFmtId="0" fontId="12" fillId="0" borderId="2" xfId="0" applyFont="1" applyBorder="1" applyAlignment="1">
      <alignment horizontal="center" vertical="center"/>
    </xf>
    <xf numFmtId="3" fontId="8" fillId="0" borderId="2" xfId="0" applyNumberFormat="1" applyFont="1" applyBorder="1" applyAlignment="1">
      <alignment horizontal="center" vertical="center"/>
    </xf>
    <xf numFmtId="4" fontId="12" fillId="0" borderId="2" xfId="0" applyNumberFormat="1" applyFont="1" applyBorder="1" applyAlignment="1">
      <alignment horizontal="center" vertical="center"/>
    </xf>
    <xf numFmtId="0" fontId="15" fillId="2" borderId="18" xfId="0" applyFont="1" applyFill="1" applyBorder="1" applyAlignment="1">
      <alignment vertical="center"/>
    </xf>
    <xf numFmtId="0" fontId="8" fillId="3" borderId="7" xfId="0" applyFont="1" applyFill="1" applyBorder="1" applyAlignment="1">
      <alignment horizontal="center" vertical="center"/>
    </xf>
    <xf numFmtId="0" fontId="12" fillId="0" borderId="0" xfId="0" applyFont="1"/>
    <xf numFmtId="0" fontId="12" fillId="0" borderId="2" xfId="0" applyFont="1" applyFill="1" applyBorder="1" applyAlignment="1">
      <alignment wrapText="1"/>
    </xf>
    <xf numFmtId="0" fontId="12" fillId="2" borderId="4" xfId="0" applyFont="1" applyFill="1" applyBorder="1" applyAlignment="1">
      <alignment horizontal="center" vertical="center"/>
    </xf>
    <xf numFmtId="0" fontId="15" fillId="2" borderId="2" xfId="0" applyFont="1" applyFill="1" applyBorder="1" applyAlignment="1">
      <alignment vertical="center"/>
    </xf>
    <xf numFmtId="4" fontId="11" fillId="0" borderId="3" xfId="0" applyNumberFormat="1" applyFont="1" applyBorder="1" applyAlignment="1">
      <alignment horizontal="center"/>
    </xf>
    <xf numFmtId="0" fontId="6" fillId="0" borderId="0" xfId="0" applyFont="1" applyAlignment="1">
      <alignment horizontal="left" indent="22"/>
    </xf>
    <xf numFmtId="0" fontId="6" fillId="0" borderId="0" xfId="0" applyFont="1" applyAlignment="1">
      <alignment horizontal="left" indent="5"/>
    </xf>
    <xf numFmtId="0" fontId="4" fillId="0" borderId="0" xfId="0" applyFont="1" applyAlignment="1">
      <alignment horizontal="center" wrapText="1"/>
    </xf>
    <xf numFmtId="0" fontId="2" fillId="0" borderId="0" xfId="0" applyFont="1" applyAlignment="1">
      <alignment horizontal="right" vertical="center" wrapText="1" readingOrder="2"/>
    </xf>
    <xf numFmtId="0" fontId="2" fillId="0" borderId="0" xfId="0" applyFont="1" applyAlignment="1">
      <alignment horizontal="left" vertical="center" wrapText="1" readingOrder="2"/>
    </xf>
    <xf numFmtId="0" fontId="3" fillId="0" borderId="0" xfId="0" applyFont="1" applyAlignment="1"/>
    <xf numFmtId="0" fontId="12" fillId="3" borderId="28" xfId="0" applyFont="1" applyFill="1" applyBorder="1" applyAlignment="1">
      <alignment horizontal="center"/>
    </xf>
    <xf numFmtId="0" fontId="12" fillId="3" borderId="29" xfId="0" applyFont="1" applyFill="1" applyBorder="1" applyAlignment="1">
      <alignment horizontal="center"/>
    </xf>
    <xf numFmtId="0" fontId="12" fillId="3" borderId="30" xfId="0" applyFont="1" applyFill="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9" fillId="0" borderId="11" xfId="0" applyFont="1" applyBorder="1" applyAlignment="1">
      <alignment horizontal="center"/>
    </xf>
    <xf numFmtId="0" fontId="9" fillId="0" borderId="14" xfId="0" applyFont="1" applyBorder="1" applyAlignment="1">
      <alignment horizontal="center"/>
    </xf>
    <xf numFmtId="4" fontId="11" fillId="0" borderId="7" xfId="0" applyNumberFormat="1" applyFont="1" applyBorder="1" applyAlignment="1">
      <alignment horizontal="center" vertical="center" wrapText="1"/>
    </xf>
    <xf numFmtId="4" fontId="11" fillId="0" borderId="15"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15" xfId="0" applyFont="1" applyBorder="1" applyAlignment="1">
      <alignment horizontal="center" vertical="center" wrapText="1"/>
    </xf>
    <xf numFmtId="0" fontId="11" fillId="0" borderId="7" xfId="0" applyFont="1" applyBorder="1" applyAlignment="1">
      <alignment horizontal="center" vertical="center"/>
    </xf>
    <xf numFmtId="0" fontId="11" fillId="0" borderId="15" xfId="0" applyFont="1" applyBorder="1" applyAlignment="1">
      <alignment horizontal="center" vertical="center"/>
    </xf>
    <xf numFmtId="0" fontId="10" fillId="0" borderId="7" xfId="0" applyFont="1" applyBorder="1" applyAlignment="1">
      <alignment horizontal="center" vertical="center" textRotation="90"/>
    </xf>
    <xf numFmtId="0" fontId="10" fillId="0" borderId="15" xfId="0" applyFont="1" applyBorder="1" applyAlignment="1">
      <alignment horizontal="center" vertical="center" textRotation="90"/>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cellXfs>
  <cellStyles count="72">
    <cellStyle name="Comma 10" xfId="3" xr:uid="{F3F60047-01BF-4842-A675-16BA3FF5D7C7}"/>
    <cellStyle name="Comma 2" xfId="4" xr:uid="{0FBEEA8D-4554-43BE-AA43-E2E4441B07FB}"/>
    <cellStyle name="Comma 2 10" xfId="5" xr:uid="{66DA9C6C-5285-4356-87F2-119DF297EFCD}"/>
    <cellStyle name="Comma 2 2" xfId="6" xr:uid="{318A7A63-7831-4802-9D9E-20EB80C43345}"/>
    <cellStyle name="Comma 2 2 2" xfId="7" xr:uid="{63B215F1-8904-41DE-9DA6-6F70B2764C60}"/>
    <cellStyle name="Comma 2 2 2 2" xfId="8" xr:uid="{1521A948-4EE9-4798-884C-DADD95EC9A03}"/>
    <cellStyle name="Comma 2 2 2 3" xfId="9" xr:uid="{5B98DC60-1BC9-4E42-8E1D-8BE1BBE07488}"/>
    <cellStyle name="Comma 2 2 2 4" xfId="10" xr:uid="{695CDEC6-F170-4ED0-B06C-1BBE738099F9}"/>
    <cellStyle name="Comma 2 2 3" xfId="11" xr:uid="{247ED570-077F-4B65-A2C3-34C6AD00EC87}"/>
    <cellStyle name="Comma 2 2 4" xfId="12" xr:uid="{873A35C6-AE4F-491C-B279-C02F9D8DA45C}"/>
    <cellStyle name="Comma 2 2 5" xfId="13" xr:uid="{57CC7BBA-DB68-4AEF-B7A3-70F5AA956D8D}"/>
    <cellStyle name="Comma 2 2 6" xfId="14" xr:uid="{3FE7F515-6AC8-4D39-AD6D-6AAC9C1EE505}"/>
    <cellStyle name="Comma 2 2 7" xfId="15" xr:uid="{51A90742-1F86-4807-9D08-A42B5E1C2DC3}"/>
    <cellStyle name="Comma 2 2 8" xfId="16" xr:uid="{55CFC5BC-50AF-4A18-AF03-DD069FEE6224}"/>
    <cellStyle name="Comma 2 3" xfId="17" xr:uid="{E600641B-1D51-4DEC-B523-428CB418ADAB}"/>
    <cellStyle name="Comma 2 3 2" xfId="18" xr:uid="{2F8DAC8B-9946-4C28-BD98-2C99737153D9}"/>
    <cellStyle name="Comma 2 3 3" xfId="19" xr:uid="{36D72441-13B4-4065-9E38-8D4AA7AADC1E}"/>
    <cellStyle name="Comma 2 3 4" xfId="20" xr:uid="{E3A64353-143A-4077-A7F7-067C98193AC0}"/>
    <cellStyle name="Comma 2 4" xfId="21" xr:uid="{4BFB47FB-7759-42CF-969B-3D9CABB5E888}"/>
    <cellStyle name="Comma 2 5" xfId="22" xr:uid="{DFB604F2-070F-424C-BACB-8D418772DC86}"/>
    <cellStyle name="Comma 2 6" xfId="23" xr:uid="{7AF416BC-6BBE-4188-A046-73CD9CBAA3BE}"/>
    <cellStyle name="Comma 2 7" xfId="24" xr:uid="{51888D62-01B4-4EC3-BA61-65E0D1038750}"/>
    <cellStyle name="Comma 2 8" xfId="25" xr:uid="{4A9EDE92-2658-4864-A1DE-DD0F253076CC}"/>
    <cellStyle name="Comma 2 9" xfId="26" xr:uid="{365D7811-1DF4-45D4-9858-5C8734D922E2}"/>
    <cellStyle name="Comma 3" xfId="27" xr:uid="{7652795E-2594-4C5C-B79C-192690EDF888}"/>
    <cellStyle name="Comma 3 2" xfId="28" xr:uid="{1AF72EC8-CE9D-48A8-B1AC-9CF64FD582F2}"/>
    <cellStyle name="Comma 3 2 2" xfId="29" xr:uid="{31FCAC91-7606-44BD-8FDF-9AE575A6D742}"/>
    <cellStyle name="Comma 3 3" xfId="30" xr:uid="{07336577-EA00-42A7-B9E8-3AF3BDA6392E}"/>
    <cellStyle name="Comma 3 4" xfId="31" xr:uid="{4F0BEE5C-8D03-406A-AA16-B98170FF987F}"/>
    <cellStyle name="Comma 3 5" xfId="32" xr:uid="{89B29D55-01AE-48E1-BDB6-8C6CD9E8A924}"/>
    <cellStyle name="Comma 3 6" xfId="33" xr:uid="{676535E0-074E-4417-AE25-8BBA4683CCAA}"/>
    <cellStyle name="Comma 3 7" xfId="34" xr:uid="{45D4077E-BE4B-4DE1-AF6F-397D5F350EC1}"/>
    <cellStyle name="Comma 4" xfId="35" xr:uid="{B0659E6F-4F89-406E-B2B8-F7A3E02C1254}"/>
    <cellStyle name="Comma 4 2" xfId="36" xr:uid="{9F5E9E46-35D6-4B06-A525-9799BCA9806D}"/>
    <cellStyle name="Comma 4 3" xfId="37" xr:uid="{47014939-8765-4017-86FD-2479D976FF3D}"/>
    <cellStyle name="Comma 4 4" xfId="38" xr:uid="{13E8489B-DF79-4ED1-9574-5F6F06468BE1}"/>
    <cellStyle name="Comma 5" xfId="39" xr:uid="{8E0528CC-5F0D-4940-A98A-1E0E40C72DC8}"/>
    <cellStyle name="Comma 6" xfId="40" xr:uid="{3316540D-3E0A-4A32-B189-097B8ECBE3CA}"/>
    <cellStyle name="Comma 7" xfId="41" xr:uid="{AD159A21-91CB-4FF5-96EB-F50A744EFBD9}"/>
    <cellStyle name="Comma 8" xfId="42" xr:uid="{77E1A83C-8954-4C59-A953-65CEDF6AD2C7}"/>
    <cellStyle name="Comma 9" xfId="43" xr:uid="{A83D3606-3E90-4F82-910F-97F7EDAFF830}"/>
    <cellStyle name="Milliers 2" xfId="44" xr:uid="{5E34A79E-1E53-4F8F-8358-BD65E6A47B2A}"/>
    <cellStyle name="Milliers 2 2" xfId="45" xr:uid="{4925F9B7-08C8-4F11-9FE8-E0FD8D56E9C2}"/>
    <cellStyle name="Milliers 2 2 2" xfId="46" xr:uid="{E47ECAAA-11D0-4438-B19C-CB09AA32CD4C}"/>
    <cellStyle name="Milliers 2 3" xfId="47" xr:uid="{CAEFD36F-118C-41C3-8782-45377CC623C5}"/>
    <cellStyle name="Milliers 2 4" xfId="48" xr:uid="{55796DF6-B719-4529-BA2C-62CF4E4FB857}"/>
    <cellStyle name="Milliers 2 5" xfId="49" xr:uid="{4423D761-63D3-4A13-8A0B-A3BE5DA0E88E}"/>
    <cellStyle name="Milliers 2 6" xfId="50" xr:uid="{041AA25A-F147-417F-9F40-B1D1EA73803F}"/>
    <cellStyle name="Milliers 2 7" xfId="51" xr:uid="{CB7FAE03-67F5-49F7-AE7E-24676266C3BE}"/>
    <cellStyle name="Milliers 3" xfId="1" xr:uid="{00000000-0005-0000-0000-000001000000}"/>
    <cellStyle name="Milliers 3 2" xfId="52" xr:uid="{9F9C79B2-18CC-4E3C-9C18-8AD301279183}"/>
    <cellStyle name="Normal" xfId="0" builtinId="0"/>
    <cellStyle name="Normal 2" xfId="53" xr:uid="{188AF1AF-50BB-4E5E-B9D8-4B5775F1346B}"/>
    <cellStyle name="Normal 2 2" xfId="54" xr:uid="{2B30B88C-CF63-4786-8FD9-C27AD798F417}"/>
    <cellStyle name="Normal 2 2 2" xfId="55" xr:uid="{AE55A837-1221-492C-8D93-4DBCD363EBC0}"/>
    <cellStyle name="Normal 2 2 2 2" xfId="56" xr:uid="{A3775418-4B4B-4556-AEFD-B119942C4ABC}"/>
    <cellStyle name="Normal 2 2 3" xfId="57" xr:uid="{C62D4C80-835D-45E7-BD8A-0A7ED69A588A}"/>
    <cellStyle name="Normal 2 3" xfId="58" xr:uid="{BC0E234E-58D0-40B3-9682-E4D18FFB678C}"/>
    <cellStyle name="Normal 2 3 2" xfId="59" xr:uid="{E9DBE3EA-0A5C-4CD8-A6C5-1D4E8C86062B}"/>
    <cellStyle name="Normal 2 4" xfId="60" xr:uid="{029489A1-D728-4548-A383-1C8D7D47E077}"/>
    <cellStyle name="Normal 2 5" xfId="61" xr:uid="{0678AA24-048F-452E-8111-32FE692AE0FA}"/>
    <cellStyle name="Normal 3" xfId="62" xr:uid="{6503EC79-29AB-428A-9C75-3533ACC41C1B}"/>
    <cellStyle name="Normal 3 2" xfId="63" xr:uid="{A364B04E-B82D-45D4-83BF-7E2FD7D7DD14}"/>
    <cellStyle name="Normal 3 2 2" xfId="64" xr:uid="{B02C926A-026D-4D81-ABEC-D84719770379}"/>
    <cellStyle name="Normal 3 3" xfId="65" xr:uid="{BC0CDE72-C758-41D0-9EF2-14983F7CE5D8}"/>
    <cellStyle name="Normal 3 4" xfId="66" xr:uid="{07CAE68F-D37E-4545-B950-66D71A9E081A}"/>
    <cellStyle name="Normal 4" xfId="67" xr:uid="{AB9D9C9D-3199-4FDA-9C67-33E8052B9CC9}"/>
    <cellStyle name="Normal 4 2" xfId="68" xr:uid="{6EA67A4A-EC6B-4734-A29B-3059C1143704}"/>
    <cellStyle name="Normal 4 3" xfId="69" xr:uid="{375D4DFA-8429-4F7B-A832-962928844105}"/>
    <cellStyle name="Normal 5" xfId="70" xr:uid="{5C6D7232-5C17-4813-A0D1-213B499A315B}"/>
    <cellStyle name="Normal 5 2" xfId="71" xr:uid="{E2607243-6D17-403C-B189-93BBF22F3A77}"/>
    <cellStyle name="Normal 6" xfId="2" xr:uid="{00000000-0005-0000-0000-00006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2847975</xdr:colOff>
      <xdr:row>0</xdr:row>
      <xdr:rowOff>9525</xdr:rowOff>
    </xdr:from>
    <xdr:ext cx="1476375" cy="619125"/>
    <xdr:pic>
      <xdr:nvPicPr>
        <xdr:cNvPr id="4"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457575" y="9525"/>
          <a:ext cx="1476375" cy="619125"/>
        </a:xfrm>
        <a:prstGeom prst="rect">
          <a:avLst/>
        </a:prstGeom>
        <a:noFill/>
      </xdr:spPr>
    </xdr:pic>
    <xdr:clientData fLocksWithSheet="0"/>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07"/>
  <sheetViews>
    <sheetView tabSelected="1" workbookViewId="0">
      <selection activeCell="H8" sqref="H8"/>
    </sheetView>
  </sheetViews>
  <sheetFormatPr baseColWidth="10" defaultRowHeight="15"/>
  <cols>
    <col min="1" max="1" width="9.140625" customWidth="1"/>
    <col min="2" max="2" width="47.7109375" style="1" customWidth="1"/>
    <col min="3" max="3" width="15.85546875" customWidth="1"/>
    <col min="4" max="4" width="15.28515625" customWidth="1"/>
    <col min="5" max="5" width="13.85546875" customWidth="1"/>
    <col min="6" max="6" width="17.85546875" customWidth="1"/>
  </cols>
  <sheetData>
    <row r="1" spans="1:7" ht="18.75">
      <c r="A1" s="73" t="s">
        <v>0</v>
      </c>
      <c r="B1" s="74"/>
      <c r="E1" s="72" t="s">
        <v>1</v>
      </c>
      <c r="F1" s="72"/>
    </row>
    <row r="2" spans="1:7" ht="18.75">
      <c r="A2" s="73" t="s">
        <v>2</v>
      </c>
      <c r="B2" s="74"/>
      <c r="E2" s="72" t="s">
        <v>3</v>
      </c>
      <c r="F2" s="72"/>
    </row>
    <row r="3" spans="1:7" ht="18.75">
      <c r="A3" s="73" t="s">
        <v>4</v>
      </c>
      <c r="B3" s="74"/>
      <c r="E3" s="72" t="s">
        <v>5</v>
      </c>
      <c r="F3" s="72"/>
    </row>
    <row r="4" spans="1:7" ht="15.75">
      <c r="A4" s="3"/>
      <c r="B4" s="69" t="s">
        <v>215</v>
      </c>
      <c r="C4" s="69"/>
      <c r="D4" s="69"/>
      <c r="E4" s="69"/>
      <c r="F4" s="69"/>
      <c r="G4" s="69"/>
    </row>
    <row r="5" spans="1:7" ht="15.75">
      <c r="A5" s="2"/>
      <c r="B5" s="70" t="s">
        <v>212</v>
      </c>
      <c r="C5" s="70"/>
      <c r="D5" s="70"/>
      <c r="E5" s="70"/>
      <c r="F5" s="70"/>
      <c r="G5" s="70"/>
    </row>
    <row r="6" spans="1:7" ht="59.25" customHeight="1" thickBot="1">
      <c r="A6" s="71" t="s">
        <v>213</v>
      </c>
      <c r="B6" s="71"/>
      <c r="C6" s="71"/>
      <c r="D6" s="71"/>
      <c r="E6" s="71"/>
      <c r="F6" s="71"/>
      <c r="G6" s="2"/>
    </row>
    <row r="7" spans="1:7" ht="15" customHeight="1">
      <c r="A7" s="84" t="s">
        <v>10</v>
      </c>
      <c r="B7" s="86" t="s">
        <v>11</v>
      </c>
      <c r="C7" s="88" t="s">
        <v>6</v>
      </c>
      <c r="D7" s="90" t="s">
        <v>7</v>
      </c>
      <c r="E7" s="82" t="s">
        <v>12</v>
      </c>
      <c r="F7" s="82" t="s">
        <v>13</v>
      </c>
    </row>
    <row r="8" spans="1:7" ht="21" customHeight="1" thickBot="1">
      <c r="A8" s="85"/>
      <c r="B8" s="87"/>
      <c r="C8" s="89"/>
      <c r="D8" s="91"/>
      <c r="E8" s="83"/>
      <c r="F8" s="83"/>
    </row>
    <row r="9" spans="1:7" ht="16.5">
      <c r="A9" s="10"/>
      <c r="B9" s="11" t="s">
        <v>14</v>
      </c>
      <c r="C9" s="12"/>
      <c r="D9" s="13"/>
      <c r="E9" s="14"/>
      <c r="F9" s="14"/>
    </row>
    <row r="10" spans="1:7">
      <c r="A10" s="15">
        <v>1</v>
      </c>
      <c r="B10" s="16" t="s">
        <v>15</v>
      </c>
      <c r="C10" s="13" t="s">
        <v>16</v>
      </c>
      <c r="D10" s="13">
        <v>1</v>
      </c>
      <c r="E10" s="14"/>
      <c r="F10" s="14"/>
    </row>
    <row r="11" spans="1:7">
      <c r="A11" s="15">
        <f>A10+1</f>
        <v>2</v>
      </c>
      <c r="B11" s="16" t="s">
        <v>17</v>
      </c>
      <c r="C11" s="13" t="s">
        <v>18</v>
      </c>
      <c r="D11" s="13">
        <v>550</v>
      </c>
      <c r="E11" s="14"/>
      <c r="F11" s="14"/>
    </row>
    <row r="12" spans="1:7">
      <c r="A12" s="15">
        <f>A11+1</f>
        <v>3</v>
      </c>
      <c r="B12" s="16" t="s">
        <v>19</v>
      </c>
      <c r="C12" s="13" t="s">
        <v>16</v>
      </c>
      <c r="D12" s="13">
        <v>1</v>
      </c>
      <c r="E12" s="14"/>
      <c r="F12" s="14"/>
    </row>
    <row r="13" spans="1:7">
      <c r="A13" s="15">
        <f>A12+1</f>
        <v>4</v>
      </c>
      <c r="B13" s="16" t="s">
        <v>20</v>
      </c>
      <c r="C13" s="13" t="s">
        <v>16</v>
      </c>
      <c r="D13" s="13">
        <v>1</v>
      </c>
      <c r="E13" s="14"/>
      <c r="F13" s="14"/>
    </row>
    <row r="14" spans="1:7">
      <c r="A14" s="15">
        <f t="shared" ref="A14:A22" si="0">A13+1</f>
        <v>5</v>
      </c>
      <c r="B14" s="16" t="s">
        <v>21</v>
      </c>
      <c r="C14" s="13" t="s">
        <v>18</v>
      </c>
      <c r="D14" s="13">
        <v>30</v>
      </c>
      <c r="E14" s="14"/>
      <c r="F14" s="14"/>
    </row>
    <row r="15" spans="1:7">
      <c r="A15" s="15">
        <f t="shared" si="0"/>
        <v>6</v>
      </c>
      <c r="B15" s="16" t="s">
        <v>22</v>
      </c>
      <c r="C15" s="13" t="s">
        <v>18</v>
      </c>
      <c r="D15" s="13">
        <v>138</v>
      </c>
      <c r="E15" s="14"/>
      <c r="F15" s="14"/>
    </row>
    <row r="16" spans="1:7">
      <c r="A16" s="15">
        <f>A15+1</f>
        <v>7</v>
      </c>
      <c r="B16" s="16" t="s">
        <v>23</v>
      </c>
      <c r="C16" s="13" t="s">
        <v>24</v>
      </c>
      <c r="D16" s="13">
        <v>10</v>
      </c>
      <c r="E16" s="14"/>
      <c r="F16" s="14"/>
    </row>
    <row r="17" spans="1:6">
      <c r="A17" s="15">
        <f>A16+1</f>
        <v>8</v>
      </c>
      <c r="B17" s="16" t="s">
        <v>25</v>
      </c>
      <c r="C17" s="13" t="s">
        <v>18</v>
      </c>
      <c r="D17" s="13">
        <v>10</v>
      </c>
      <c r="E17" s="14"/>
      <c r="F17" s="14"/>
    </row>
    <row r="18" spans="1:6">
      <c r="A18" s="15">
        <f>A17+1</f>
        <v>9</v>
      </c>
      <c r="B18" s="16" t="s">
        <v>26</v>
      </c>
      <c r="C18" s="13" t="s">
        <v>24</v>
      </c>
      <c r="D18" s="13">
        <v>4</v>
      </c>
      <c r="E18" s="14"/>
      <c r="F18" s="14"/>
    </row>
    <row r="19" spans="1:6">
      <c r="A19" s="15">
        <f>A18+1</f>
        <v>10</v>
      </c>
      <c r="B19" s="16" t="s">
        <v>27</v>
      </c>
      <c r="C19" s="13" t="s">
        <v>18</v>
      </c>
      <c r="D19" s="13">
        <v>10</v>
      </c>
      <c r="E19" s="14"/>
      <c r="F19" s="14"/>
    </row>
    <row r="20" spans="1:6">
      <c r="A20" s="15">
        <f t="shared" si="0"/>
        <v>11</v>
      </c>
      <c r="B20" s="16" t="s">
        <v>28</v>
      </c>
      <c r="C20" s="13" t="s">
        <v>8</v>
      </c>
      <c r="D20" s="13">
        <v>152</v>
      </c>
      <c r="E20" s="14"/>
      <c r="F20" s="14"/>
    </row>
    <row r="21" spans="1:6">
      <c r="A21" s="15">
        <f t="shared" si="0"/>
        <v>12</v>
      </c>
      <c r="B21" s="16" t="s">
        <v>29</v>
      </c>
      <c r="C21" s="13" t="s">
        <v>8</v>
      </c>
      <c r="D21" s="13">
        <v>266</v>
      </c>
      <c r="E21" s="14"/>
      <c r="F21" s="14"/>
    </row>
    <row r="22" spans="1:6">
      <c r="A22" s="15">
        <f t="shared" si="0"/>
        <v>13</v>
      </c>
      <c r="B22" s="16" t="s">
        <v>30</v>
      </c>
      <c r="C22" s="13" t="s">
        <v>8</v>
      </c>
      <c r="D22" s="13">
        <v>150</v>
      </c>
      <c r="E22" s="14"/>
      <c r="F22" s="14"/>
    </row>
    <row r="23" spans="1:6">
      <c r="A23" s="15">
        <f>+A22+1</f>
        <v>14</v>
      </c>
      <c r="B23" s="16" t="s">
        <v>31</v>
      </c>
      <c r="C23" s="13" t="s">
        <v>8</v>
      </c>
      <c r="D23" s="13">
        <v>150</v>
      </c>
      <c r="E23" s="14"/>
      <c r="F23" s="14"/>
    </row>
    <row r="24" spans="1:6">
      <c r="A24" s="15">
        <f>+A23+1</f>
        <v>15</v>
      </c>
      <c r="B24" s="16" t="s">
        <v>32</v>
      </c>
      <c r="C24" s="13" t="s">
        <v>18</v>
      </c>
      <c r="D24" s="13">
        <v>110</v>
      </c>
      <c r="E24" s="14"/>
      <c r="F24" s="14"/>
    </row>
    <row r="25" spans="1:6" ht="16.5">
      <c r="A25" s="10"/>
      <c r="B25" s="11" t="s">
        <v>33</v>
      </c>
      <c r="C25" s="17"/>
      <c r="D25" s="17"/>
      <c r="E25" s="18"/>
      <c r="F25" s="18"/>
    </row>
    <row r="26" spans="1:6">
      <c r="A26" s="15">
        <f>+A24+1</f>
        <v>16</v>
      </c>
      <c r="B26" s="19" t="s">
        <v>34</v>
      </c>
      <c r="C26" s="13" t="s">
        <v>16</v>
      </c>
      <c r="D26" s="13">
        <v>1</v>
      </c>
      <c r="E26" s="14"/>
      <c r="F26" s="14"/>
    </row>
    <row r="27" spans="1:6">
      <c r="A27" s="15">
        <f t="shared" ref="A27:A32" si="1">A26+1</f>
        <v>17</v>
      </c>
      <c r="B27" s="16" t="s">
        <v>35</v>
      </c>
      <c r="C27" s="13" t="s">
        <v>36</v>
      </c>
      <c r="D27" s="13">
        <v>3</v>
      </c>
      <c r="E27" s="14"/>
      <c r="F27" s="14"/>
    </row>
    <row r="28" spans="1:6">
      <c r="A28" s="15">
        <f t="shared" si="1"/>
        <v>18</v>
      </c>
      <c r="B28" s="16" t="s">
        <v>37</v>
      </c>
      <c r="C28" s="13" t="s">
        <v>36</v>
      </c>
      <c r="D28" s="13">
        <v>3</v>
      </c>
      <c r="E28" s="14"/>
      <c r="F28" s="14"/>
    </row>
    <row r="29" spans="1:6">
      <c r="A29" s="15">
        <f t="shared" si="1"/>
        <v>19</v>
      </c>
      <c r="B29" s="16" t="s">
        <v>38</v>
      </c>
      <c r="C29" s="13" t="s">
        <v>36</v>
      </c>
      <c r="D29" s="13">
        <v>3</v>
      </c>
      <c r="E29" s="14"/>
      <c r="F29" s="14"/>
    </row>
    <row r="30" spans="1:6">
      <c r="A30" s="15">
        <f t="shared" si="1"/>
        <v>20</v>
      </c>
      <c r="B30" s="16" t="s">
        <v>39</v>
      </c>
      <c r="C30" s="13" t="s">
        <v>36</v>
      </c>
      <c r="D30" s="13">
        <v>1</v>
      </c>
      <c r="E30" s="14"/>
      <c r="F30" s="14"/>
    </row>
    <row r="31" spans="1:6">
      <c r="A31" s="15">
        <f t="shared" si="1"/>
        <v>21</v>
      </c>
      <c r="B31" s="16" t="s">
        <v>40</v>
      </c>
      <c r="C31" s="13" t="s">
        <v>36</v>
      </c>
      <c r="D31" s="13">
        <v>2</v>
      </c>
      <c r="E31" s="14"/>
      <c r="F31" s="14"/>
    </row>
    <row r="32" spans="1:6">
      <c r="A32" s="15">
        <f t="shared" si="1"/>
        <v>22</v>
      </c>
      <c r="B32" s="16" t="s">
        <v>41</v>
      </c>
      <c r="C32" s="13" t="s">
        <v>42</v>
      </c>
      <c r="D32" s="13">
        <v>100</v>
      </c>
      <c r="E32" s="14"/>
      <c r="F32" s="14"/>
    </row>
    <row r="33" spans="1:6" ht="16.5">
      <c r="A33" s="10"/>
      <c r="B33" s="11" t="s">
        <v>43</v>
      </c>
      <c r="C33" s="17"/>
      <c r="D33" s="17"/>
      <c r="E33" s="18"/>
      <c r="F33" s="18"/>
    </row>
    <row r="34" spans="1:6">
      <c r="A34" s="15">
        <f>A32+1</f>
        <v>23</v>
      </c>
      <c r="B34" s="16" t="s">
        <v>44</v>
      </c>
      <c r="C34" s="13" t="s">
        <v>18</v>
      </c>
      <c r="D34" s="13">
        <v>328</v>
      </c>
      <c r="E34" s="14"/>
      <c r="F34" s="14"/>
    </row>
    <row r="35" spans="1:6">
      <c r="A35" s="15">
        <f>A34+1</f>
        <v>24</v>
      </c>
      <c r="B35" s="16" t="s">
        <v>45</v>
      </c>
      <c r="C35" s="13" t="s">
        <v>18</v>
      </c>
      <c r="D35" s="13">
        <v>328</v>
      </c>
      <c r="E35" s="14"/>
      <c r="F35" s="14"/>
    </row>
    <row r="36" spans="1:6">
      <c r="A36" s="15">
        <f>+A35+1</f>
        <v>25</v>
      </c>
      <c r="B36" s="16" t="s">
        <v>46</v>
      </c>
      <c r="C36" s="13" t="s">
        <v>18</v>
      </c>
      <c r="D36" s="13">
        <v>328</v>
      </c>
      <c r="E36" s="14"/>
      <c r="F36" s="14"/>
    </row>
    <row r="37" spans="1:6">
      <c r="A37" s="15">
        <f>+A36+1</f>
        <v>26</v>
      </c>
      <c r="B37" s="16" t="s">
        <v>47</v>
      </c>
      <c r="C37" s="13" t="s">
        <v>18</v>
      </c>
      <c r="D37" s="13">
        <v>328</v>
      </c>
      <c r="E37" s="14"/>
      <c r="F37" s="14"/>
    </row>
    <row r="38" spans="1:6">
      <c r="A38" s="15">
        <f>+A37+1</f>
        <v>27</v>
      </c>
      <c r="B38" s="16" t="s">
        <v>48</v>
      </c>
      <c r="C38" s="13" t="s">
        <v>36</v>
      </c>
      <c r="D38" s="13">
        <v>3</v>
      </c>
      <c r="E38" s="14"/>
      <c r="F38" s="14"/>
    </row>
    <row r="39" spans="1:6">
      <c r="A39" s="15">
        <f>+A38+1</f>
        <v>28</v>
      </c>
      <c r="B39" s="16" t="s">
        <v>49</v>
      </c>
      <c r="C39" s="13" t="s">
        <v>42</v>
      </c>
      <c r="D39" s="13">
        <v>116</v>
      </c>
      <c r="E39" s="14"/>
      <c r="F39" s="14"/>
    </row>
    <row r="40" spans="1:6">
      <c r="A40" s="15">
        <f>+A39+1</f>
        <v>29</v>
      </c>
      <c r="B40" s="16" t="s">
        <v>50</v>
      </c>
      <c r="C40" s="20" t="s">
        <v>18</v>
      </c>
      <c r="D40" s="20">
        <v>60</v>
      </c>
      <c r="E40" s="21"/>
      <c r="F40" s="21"/>
    </row>
    <row r="41" spans="1:6" ht="16.5">
      <c r="A41" s="22"/>
      <c r="B41" s="23" t="s">
        <v>51</v>
      </c>
      <c r="C41" s="24"/>
      <c r="D41" s="25"/>
      <c r="E41" s="26"/>
      <c r="F41" s="27"/>
    </row>
    <row r="42" spans="1:6" ht="16.5">
      <c r="A42" s="10"/>
      <c r="B42" s="28" t="s">
        <v>52</v>
      </c>
      <c r="C42" s="29"/>
      <c r="D42" s="30"/>
      <c r="E42" s="31"/>
      <c r="F42" s="32"/>
    </row>
    <row r="43" spans="1:6">
      <c r="A43" s="15">
        <f>+A40+1</f>
        <v>30</v>
      </c>
      <c r="B43" s="16" t="s">
        <v>53</v>
      </c>
      <c r="C43" s="33" t="s">
        <v>18</v>
      </c>
      <c r="D43" s="33">
        <v>22</v>
      </c>
      <c r="E43" s="34"/>
      <c r="F43" s="34"/>
    </row>
    <row r="44" spans="1:6">
      <c r="A44" s="15">
        <f t="shared" ref="A44:A50" si="2">+A43+1</f>
        <v>31</v>
      </c>
      <c r="B44" s="16" t="s">
        <v>54</v>
      </c>
      <c r="C44" s="13" t="s">
        <v>18</v>
      </c>
      <c r="D44" s="13">
        <v>415</v>
      </c>
      <c r="E44" s="14"/>
      <c r="F44" s="14"/>
    </row>
    <row r="45" spans="1:6">
      <c r="A45" s="15">
        <f t="shared" si="2"/>
        <v>32</v>
      </c>
      <c r="B45" s="16" t="s">
        <v>55</v>
      </c>
      <c r="C45" s="13" t="s">
        <v>18</v>
      </c>
      <c r="D45" s="13">
        <v>12</v>
      </c>
      <c r="E45" s="14"/>
      <c r="F45" s="14"/>
    </row>
    <row r="46" spans="1:6" ht="39">
      <c r="A46" s="15">
        <f t="shared" si="2"/>
        <v>33</v>
      </c>
      <c r="B46" s="35" t="s">
        <v>56</v>
      </c>
      <c r="C46" s="13" t="s">
        <v>18</v>
      </c>
      <c r="D46" s="13">
        <v>115</v>
      </c>
      <c r="E46" s="14"/>
      <c r="F46" s="14"/>
    </row>
    <row r="47" spans="1:6">
      <c r="A47" s="15">
        <f t="shared" si="2"/>
        <v>34</v>
      </c>
      <c r="B47" s="16" t="s">
        <v>57</v>
      </c>
      <c r="C47" s="13" t="s">
        <v>18</v>
      </c>
      <c r="D47" s="13">
        <v>5</v>
      </c>
      <c r="E47" s="14"/>
      <c r="F47" s="14"/>
    </row>
    <row r="48" spans="1:6">
      <c r="A48" s="15">
        <f t="shared" si="2"/>
        <v>35</v>
      </c>
      <c r="B48" s="16" t="s">
        <v>58</v>
      </c>
      <c r="C48" s="13" t="s">
        <v>18</v>
      </c>
      <c r="D48" s="13">
        <v>158</v>
      </c>
      <c r="E48" s="14"/>
      <c r="F48" s="14"/>
    </row>
    <row r="49" spans="1:6">
      <c r="A49" s="15">
        <f t="shared" si="2"/>
        <v>36</v>
      </c>
      <c r="B49" s="16" t="s">
        <v>59</v>
      </c>
      <c r="C49" s="13" t="s">
        <v>18</v>
      </c>
      <c r="D49" s="13">
        <v>50</v>
      </c>
      <c r="E49" s="14"/>
      <c r="F49" s="14"/>
    </row>
    <row r="50" spans="1:6">
      <c r="A50" s="15">
        <f t="shared" si="2"/>
        <v>37</v>
      </c>
      <c r="B50" s="16" t="s">
        <v>60</v>
      </c>
      <c r="C50" s="13" t="s">
        <v>61</v>
      </c>
      <c r="D50" s="13">
        <v>12</v>
      </c>
      <c r="E50" s="14"/>
      <c r="F50" s="14"/>
    </row>
    <row r="51" spans="1:6" ht="16.5">
      <c r="A51" s="15"/>
      <c r="B51" s="36" t="s">
        <v>62</v>
      </c>
      <c r="C51" s="17"/>
      <c r="D51" s="17"/>
      <c r="E51" s="18"/>
      <c r="F51" s="18"/>
    </row>
    <row r="52" spans="1:6">
      <c r="A52" s="15">
        <v>38</v>
      </c>
      <c r="B52" s="16" t="s">
        <v>63</v>
      </c>
      <c r="C52" s="13" t="s">
        <v>18</v>
      </c>
      <c r="D52" s="13">
        <v>200</v>
      </c>
      <c r="E52" s="14"/>
      <c r="F52" s="14"/>
    </row>
    <row r="53" spans="1:6">
      <c r="A53" s="15">
        <f>A52+1</f>
        <v>39</v>
      </c>
      <c r="B53" s="16" t="s">
        <v>64</v>
      </c>
      <c r="C53" s="13" t="s">
        <v>18</v>
      </c>
      <c r="D53" s="13">
        <v>8</v>
      </c>
      <c r="E53" s="14"/>
      <c r="F53" s="14"/>
    </row>
    <row r="54" spans="1:6">
      <c r="A54" s="15">
        <f>A53+1</f>
        <v>40</v>
      </c>
      <c r="B54" s="16" t="s">
        <v>65</v>
      </c>
      <c r="C54" s="13" t="s">
        <v>18</v>
      </c>
      <c r="D54" s="13">
        <v>420</v>
      </c>
      <c r="E54" s="14"/>
      <c r="F54" s="14"/>
    </row>
    <row r="55" spans="1:6" ht="16.5">
      <c r="A55" s="15"/>
      <c r="B55" s="36" t="s">
        <v>66</v>
      </c>
      <c r="C55" s="13"/>
      <c r="D55" s="13"/>
      <c r="E55" s="14"/>
      <c r="F55" s="14"/>
    </row>
    <row r="56" spans="1:6">
      <c r="A56" s="15">
        <v>41</v>
      </c>
      <c r="B56" s="16" t="s">
        <v>67</v>
      </c>
      <c r="C56" s="13" t="s">
        <v>18</v>
      </c>
      <c r="D56" s="13">
        <v>3.5</v>
      </c>
      <c r="E56" s="14"/>
      <c r="F56" s="14"/>
    </row>
    <row r="57" spans="1:6" ht="16.5">
      <c r="A57" s="10"/>
      <c r="B57" s="11" t="s">
        <v>68</v>
      </c>
      <c r="C57" s="37"/>
      <c r="D57" s="38"/>
      <c r="E57" s="39"/>
      <c r="F57" s="18"/>
    </row>
    <row r="58" spans="1:6">
      <c r="A58" s="15">
        <v>42</v>
      </c>
      <c r="B58" s="19" t="s">
        <v>69</v>
      </c>
      <c r="C58" s="13" t="s">
        <v>18</v>
      </c>
      <c r="D58" s="13">
        <v>38</v>
      </c>
      <c r="E58" s="14"/>
      <c r="F58" s="14"/>
    </row>
    <row r="59" spans="1:6">
      <c r="A59" s="15">
        <f>A58+1</f>
        <v>43</v>
      </c>
      <c r="B59" s="19" t="s">
        <v>70</v>
      </c>
      <c r="C59" s="13" t="s">
        <v>18</v>
      </c>
      <c r="D59" s="13">
        <v>10</v>
      </c>
      <c r="E59" s="14"/>
      <c r="F59" s="14"/>
    </row>
    <row r="60" spans="1:6">
      <c r="A60" s="15">
        <f>+A59+1</f>
        <v>44</v>
      </c>
      <c r="B60" s="19" t="s">
        <v>71</v>
      </c>
      <c r="C60" s="13" t="s">
        <v>18</v>
      </c>
      <c r="D60" s="13">
        <v>480</v>
      </c>
      <c r="E60" s="14"/>
      <c r="F60" s="14"/>
    </row>
    <row r="61" spans="1:6">
      <c r="A61" s="15">
        <f>A60+1</f>
        <v>45</v>
      </c>
      <c r="B61" s="19" t="s">
        <v>72</v>
      </c>
      <c r="C61" s="13" t="s">
        <v>42</v>
      </c>
      <c r="D61" s="13">
        <v>50</v>
      </c>
      <c r="E61" s="14"/>
      <c r="F61" s="14"/>
    </row>
    <row r="62" spans="1:6">
      <c r="A62" s="15">
        <f>A61+1</f>
        <v>46</v>
      </c>
      <c r="B62" s="19" t="s">
        <v>73</v>
      </c>
      <c r="C62" s="13" t="s">
        <v>18</v>
      </c>
      <c r="D62" s="13">
        <v>247</v>
      </c>
      <c r="E62" s="14"/>
      <c r="F62" s="14"/>
    </row>
    <row r="63" spans="1:6">
      <c r="A63" s="15"/>
      <c r="B63" s="19" t="s">
        <v>74</v>
      </c>
      <c r="C63" s="17"/>
      <c r="D63" s="17"/>
      <c r="E63" s="18"/>
      <c r="F63" s="18"/>
    </row>
    <row r="64" spans="1:6">
      <c r="A64" s="15">
        <f>A62+1</f>
        <v>47</v>
      </c>
      <c r="B64" s="19" t="s">
        <v>75</v>
      </c>
      <c r="C64" s="13" t="s">
        <v>18</v>
      </c>
      <c r="D64" s="13">
        <v>490</v>
      </c>
      <c r="E64" s="14"/>
      <c r="F64" s="14"/>
    </row>
    <row r="65" spans="1:6">
      <c r="A65" s="15">
        <f>A64+1</f>
        <v>48</v>
      </c>
      <c r="B65" s="16" t="s">
        <v>76</v>
      </c>
      <c r="C65" s="13" t="s">
        <v>16</v>
      </c>
      <c r="D65" s="13">
        <v>1</v>
      </c>
      <c r="E65" s="14"/>
      <c r="F65" s="14"/>
    </row>
    <row r="66" spans="1:6">
      <c r="A66" s="15">
        <f>+A65+1</f>
        <v>49</v>
      </c>
      <c r="B66" s="16" t="s">
        <v>77</v>
      </c>
      <c r="C66" s="13" t="s">
        <v>16</v>
      </c>
      <c r="D66" s="13">
        <v>1</v>
      </c>
      <c r="E66" s="14"/>
      <c r="F66" s="14"/>
    </row>
    <row r="67" spans="1:6">
      <c r="A67" s="40">
        <f>+A66+1</f>
        <v>50</v>
      </c>
      <c r="B67" s="16" t="s">
        <v>78</v>
      </c>
      <c r="C67" s="13" t="s">
        <v>18</v>
      </c>
      <c r="D67" s="13">
        <v>532</v>
      </c>
      <c r="E67" s="14"/>
      <c r="F67" s="14"/>
    </row>
    <row r="68" spans="1:6" ht="16.5">
      <c r="A68" s="10"/>
      <c r="B68" s="11" t="s">
        <v>79</v>
      </c>
      <c r="C68" s="37"/>
      <c r="D68" s="38"/>
      <c r="E68" s="39"/>
      <c r="F68" s="18"/>
    </row>
    <row r="69" spans="1:6">
      <c r="A69" s="15">
        <f>+A67+1</f>
        <v>51</v>
      </c>
      <c r="B69" s="16" t="s">
        <v>80</v>
      </c>
      <c r="C69" s="13" t="s">
        <v>16</v>
      </c>
      <c r="D69" s="13">
        <v>1</v>
      </c>
      <c r="E69" s="14"/>
      <c r="F69" s="14"/>
    </row>
    <row r="70" spans="1:6">
      <c r="A70" s="15">
        <f>+A69+1</f>
        <v>52</v>
      </c>
      <c r="B70" s="16" t="s">
        <v>81</v>
      </c>
      <c r="C70" s="13" t="s">
        <v>16</v>
      </c>
      <c r="D70" s="13">
        <v>1</v>
      </c>
      <c r="E70" s="14"/>
      <c r="F70" s="14"/>
    </row>
    <row r="71" spans="1:6">
      <c r="A71" s="15">
        <f>+A70+1</f>
        <v>53</v>
      </c>
      <c r="B71" s="16" t="s">
        <v>82</v>
      </c>
      <c r="C71" s="13" t="s">
        <v>16</v>
      </c>
      <c r="D71" s="13">
        <v>1</v>
      </c>
      <c r="E71" s="14"/>
      <c r="F71" s="14"/>
    </row>
    <row r="72" spans="1:6">
      <c r="A72" s="15">
        <f>+A71+1</f>
        <v>54</v>
      </c>
      <c r="B72" s="16" t="s">
        <v>83</v>
      </c>
      <c r="C72" s="13" t="s">
        <v>42</v>
      </c>
      <c r="D72" s="13">
        <v>240</v>
      </c>
      <c r="E72" s="14"/>
      <c r="F72" s="14"/>
    </row>
    <row r="73" spans="1:6">
      <c r="A73" s="15">
        <f>A72+1</f>
        <v>55</v>
      </c>
      <c r="B73" s="16" t="s">
        <v>84</v>
      </c>
      <c r="C73" s="13" t="s">
        <v>36</v>
      </c>
      <c r="D73" s="13">
        <v>5</v>
      </c>
      <c r="E73" s="14"/>
      <c r="F73" s="14"/>
    </row>
    <row r="74" spans="1:6">
      <c r="A74" s="15">
        <f>A73+1</f>
        <v>56</v>
      </c>
      <c r="B74" s="16" t="s">
        <v>85</v>
      </c>
      <c r="C74" s="13" t="s">
        <v>36</v>
      </c>
      <c r="D74" s="13">
        <v>1</v>
      </c>
      <c r="E74" s="14"/>
      <c r="F74" s="14"/>
    </row>
    <row r="75" spans="1:6">
      <c r="A75" s="15">
        <f>A74+1</f>
        <v>57</v>
      </c>
      <c r="B75" s="16" t="s">
        <v>86</v>
      </c>
      <c r="C75" s="17"/>
      <c r="D75" s="17"/>
      <c r="E75" s="18"/>
      <c r="F75" s="18"/>
    </row>
    <row r="76" spans="1:6">
      <c r="A76" s="15"/>
      <c r="B76" s="16" t="s">
        <v>87</v>
      </c>
      <c r="C76" s="13" t="s">
        <v>36</v>
      </c>
      <c r="D76" s="13">
        <v>17</v>
      </c>
      <c r="E76" s="14"/>
      <c r="F76" s="14"/>
    </row>
    <row r="77" spans="1:6">
      <c r="A77" s="15"/>
      <c r="B77" s="16" t="s">
        <v>88</v>
      </c>
      <c r="C77" s="13" t="s">
        <v>36</v>
      </c>
      <c r="D77" s="13">
        <v>4</v>
      </c>
      <c r="E77" s="14"/>
      <c r="F77" s="14"/>
    </row>
    <row r="78" spans="1:6">
      <c r="A78" s="15"/>
      <c r="B78" s="16" t="s">
        <v>89</v>
      </c>
      <c r="C78" s="13" t="s">
        <v>36</v>
      </c>
      <c r="D78" s="13">
        <v>2</v>
      </c>
      <c r="E78" s="14"/>
      <c r="F78" s="14"/>
    </row>
    <row r="79" spans="1:6">
      <c r="A79" s="15">
        <f>A75+1</f>
        <v>58</v>
      </c>
      <c r="B79" s="16" t="s">
        <v>90</v>
      </c>
      <c r="C79" s="17"/>
      <c r="D79" s="17"/>
      <c r="E79" s="18"/>
      <c r="F79" s="18"/>
    </row>
    <row r="80" spans="1:6">
      <c r="A80" s="15"/>
      <c r="B80" s="16" t="s">
        <v>87</v>
      </c>
      <c r="C80" s="13" t="s">
        <v>36</v>
      </c>
      <c r="D80" s="13">
        <v>17</v>
      </c>
      <c r="E80" s="14"/>
      <c r="F80" s="14"/>
    </row>
    <row r="81" spans="1:6">
      <c r="A81" s="15"/>
      <c r="B81" s="16" t="s">
        <v>88</v>
      </c>
      <c r="C81" s="13" t="s">
        <v>36</v>
      </c>
      <c r="D81" s="13">
        <v>4</v>
      </c>
      <c r="E81" s="14"/>
      <c r="F81" s="14"/>
    </row>
    <row r="82" spans="1:6">
      <c r="A82" s="15"/>
      <c r="B82" s="16" t="s">
        <v>89</v>
      </c>
      <c r="C82" s="13" t="s">
        <v>36</v>
      </c>
      <c r="D82" s="13">
        <v>2</v>
      </c>
      <c r="E82" s="14"/>
      <c r="F82" s="14"/>
    </row>
    <row r="83" spans="1:6">
      <c r="A83" s="15"/>
      <c r="B83" s="16" t="s">
        <v>91</v>
      </c>
      <c r="C83" s="13" t="s">
        <v>36</v>
      </c>
      <c r="D83" s="13">
        <v>42</v>
      </c>
      <c r="E83" s="14"/>
      <c r="F83" s="14"/>
    </row>
    <row r="84" spans="1:6">
      <c r="A84" s="15">
        <f>A79+1</f>
        <v>59</v>
      </c>
      <c r="B84" s="16" t="s">
        <v>92</v>
      </c>
      <c r="C84" s="13" t="s">
        <v>36</v>
      </c>
      <c r="D84" s="13">
        <v>15</v>
      </c>
      <c r="E84" s="14"/>
      <c r="F84" s="14"/>
    </row>
    <row r="85" spans="1:6">
      <c r="A85" s="15">
        <f>A84+1</f>
        <v>60</v>
      </c>
      <c r="B85" s="16" t="s">
        <v>93</v>
      </c>
      <c r="C85" s="13" t="s">
        <v>36</v>
      </c>
      <c r="D85" s="13">
        <v>50</v>
      </c>
      <c r="E85" s="14"/>
      <c r="F85" s="14"/>
    </row>
    <row r="86" spans="1:6">
      <c r="A86" s="15">
        <f>A85+1</f>
        <v>61</v>
      </c>
      <c r="B86" s="16" t="s">
        <v>94</v>
      </c>
      <c r="C86" s="13" t="s">
        <v>36</v>
      </c>
      <c r="D86" s="13">
        <v>2</v>
      </c>
      <c r="E86" s="14"/>
      <c r="F86" s="14"/>
    </row>
    <row r="87" spans="1:6">
      <c r="A87" s="15">
        <f>A86+1</f>
        <v>62</v>
      </c>
      <c r="B87" s="16" t="s">
        <v>95</v>
      </c>
      <c r="C87" s="13" t="s">
        <v>36</v>
      </c>
      <c r="D87" s="13">
        <v>8</v>
      </c>
      <c r="E87" s="14"/>
      <c r="F87" s="14"/>
    </row>
    <row r="88" spans="1:6">
      <c r="A88" s="15">
        <f>A87+1</f>
        <v>63</v>
      </c>
      <c r="B88" s="16" t="s">
        <v>96</v>
      </c>
      <c r="C88" s="13" t="s">
        <v>36</v>
      </c>
      <c r="D88" s="13">
        <v>3</v>
      </c>
      <c r="E88" s="14"/>
      <c r="F88" s="14"/>
    </row>
    <row r="89" spans="1:6">
      <c r="A89" s="22"/>
      <c r="B89" s="41" t="s">
        <v>97</v>
      </c>
      <c r="C89" s="17"/>
      <c r="D89" s="38"/>
      <c r="E89" s="42"/>
      <c r="F89" s="18"/>
    </row>
    <row r="90" spans="1:6">
      <c r="A90" s="15">
        <f>+A88+1</f>
        <v>64</v>
      </c>
      <c r="B90" s="16" t="s">
        <v>98</v>
      </c>
      <c r="C90" s="13" t="s">
        <v>36</v>
      </c>
      <c r="D90" s="13">
        <v>3</v>
      </c>
      <c r="E90" s="14"/>
      <c r="F90" s="14"/>
    </row>
    <row r="91" spans="1:6">
      <c r="A91" s="15">
        <f t="shared" ref="A91:A97" si="3">+A90+1</f>
        <v>65</v>
      </c>
      <c r="B91" s="19" t="s">
        <v>99</v>
      </c>
      <c r="C91" s="13" t="s">
        <v>36</v>
      </c>
      <c r="D91" s="13">
        <v>14</v>
      </c>
      <c r="E91" s="14"/>
      <c r="F91" s="14"/>
    </row>
    <row r="92" spans="1:6">
      <c r="A92" s="15">
        <f t="shared" si="3"/>
        <v>66</v>
      </c>
      <c r="B92" s="16" t="s">
        <v>100</v>
      </c>
      <c r="C92" s="13" t="s">
        <v>36</v>
      </c>
      <c r="D92" s="13">
        <v>43</v>
      </c>
      <c r="E92" s="14"/>
      <c r="F92" s="14"/>
    </row>
    <row r="93" spans="1:6">
      <c r="A93" s="15">
        <f t="shared" si="3"/>
        <v>67</v>
      </c>
      <c r="B93" s="16" t="s">
        <v>101</v>
      </c>
      <c r="C93" s="13" t="s">
        <v>36</v>
      </c>
      <c r="D93" s="13">
        <v>20</v>
      </c>
      <c r="E93" s="14"/>
      <c r="F93" s="14"/>
    </row>
    <row r="94" spans="1:6">
      <c r="A94" s="15">
        <f t="shared" si="3"/>
        <v>68</v>
      </c>
      <c r="B94" s="16" t="s">
        <v>102</v>
      </c>
      <c r="C94" s="13" t="s">
        <v>36</v>
      </c>
      <c r="D94" s="13">
        <v>14</v>
      </c>
      <c r="E94" s="14"/>
      <c r="F94" s="14"/>
    </row>
    <row r="95" spans="1:6">
      <c r="A95" s="15">
        <f t="shared" si="3"/>
        <v>69</v>
      </c>
      <c r="B95" s="16" t="s">
        <v>103</v>
      </c>
      <c r="C95" s="13" t="s">
        <v>36</v>
      </c>
      <c r="D95" s="13">
        <v>6</v>
      </c>
      <c r="E95" s="14"/>
      <c r="F95" s="14"/>
    </row>
    <row r="96" spans="1:6">
      <c r="A96" s="15">
        <f t="shared" si="3"/>
        <v>70</v>
      </c>
      <c r="B96" s="16" t="s">
        <v>104</v>
      </c>
      <c r="C96" s="13" t="s">
        <v>36</v>
      </c>
      <c r="D96" s="13">
        <v>13</v>
      </c>
      <c r="E96" s="14"/>
      <c r="F96" s="14"/>
    </row>
    <row r="97" spans="1:6">
      <c r="A97" s="15">
        <f t="shared" si="3"/>
        <v>71</v>
      </c>
      <c r="B97" s="16" t="s">
        <v>105</v>
      </c>
      <c r="C97" s="13" t="s">
        <v>36</v>
      </c>
      <c r="D97" s="13">
        <v>2</v>
      </c>
      <c r="E97" s="14"/>
      <c r="F97" s="14"/>
    </row>
    <row r="98" spans="1:6">
      <c r="A98" s="22"/>
      <c r="B98" s="43" t="s">
        <v>106</v>
      </c>
      <c r="C98" s="75"/>
      <c r="D98" s="76"/>
      <c r="E98" s="76"/>
      <c r="F98" s="77"/>
    </row>
    <row r="99" spans="1:6">
      <c r="A99" s="15">
        <f>+A97+1</f>
        <v>72</v>
      </c>
      <c r="B99" s="16" t="s">
        <v>107</v>
      </c>
      <c r="C99" s="13" t="s">
        <v>36</v>
      </c>
      <c r="D99" s="13">
        <v>32</v>
      </c>
      <c r="E99" s="14"/>
      <c r="F99" s="14"/>
    </row>
    <row r="100" spans="1:6">
      <c r="A100" s="15">
        <f>+A99+1</f>
        <v>73</v>
      </c>
      <c r="B100" s="16" t="s">
        <v>108</v>
      </c>
      <c r="C100" s="13" t="s">
        <v>36</v>
      </c>
      <c r="D100" s="13">
        <v>36</v>
      </c>
      <c r="E100" s="14"/>
      <c r="F100" s="14"/>
    </row>
    <row r="101" spans="1:6">
      <c r="A101" s="15">
        <f>+A100+1</f>
        <v>74</v>
      </c>
      <c r="B101" s="16" t="s">
        <v>109</v>
      </c>
      <c r="C101" s="13" t="s">
        <v>8</v>
      </c>
      <c r="D101" s="13">
        <v>240</v>
      </c>
      <c r="E101" s="14"/>
      <c r="F101" s="14"/>
    </row>
    <row r="102" spans="1:6">
      <c r="A102" s="15">
        <f>A101+1</f>
        <v>75</v>
      </c>
      <c r="B102" s="16" t="s">
        <v>110</v>
      </c>
      <c r="C102" s="13" t="s">
        <v>36</v>
      </c>
      <c r="D102" s="13">
        <v>2</v>
      </c>
      <c r="E102" s="14"/>
      <c r="F102" s="14"/>
    </row>
    <row r="103" spans="1:6">
      <c r="A103" s="15">
        <f>A102+1</f>
        <v>76</v>
      </c>
      <c r="B103" s="16" t="s">
        <v>111</v>
      </c>
      <c r="C103" s="13" t="s">
        <v>36</v>
      </c>
      <c r="D103" s="13">
        <v>2</v>
      </c>
      <c r="E103" s="14"/>
      <c r="F103" s="14"/>
    </row>
    <row r="104" spans="1:6">
      <c r="A104" s="15">
        <f>+A103+1</f>
        <v>77</v>
      </c>
      <c r="B104" s="16" t="s">
        <v>112</v>
      </c>
      <c r="C104" s="13" t="s">
        <v>36</v>
      </c>
      <c r="D104" s="13">
        <v>2</v>
      </c>
      <c r="E104" s="14"/>
      <c r="F104" s="14"/>
    </row>
    <row r="105" spans="1:6">
      <c r="A105" s="15">
        <f>A104+1</f>
        <v>78</v>
      </c>
      <c r="B105" s="16" t="s">
        <v>113</v>
      </c>
      <c r="C105" s="13" t="s">
        <v>36</v>
      </c>
      <c r="D105" s="13">
        <v>4</v>
      </c>
      <c r="E105" s="14"/>
      <c r="F105" s="14"/>
    </row>
    <row r="106" spans="1:6">
      <c r="A106" s="15">
        <f>+A105+1</f>
        <v>79</v>
      </c>
      <c r="B106" s="16" t="s">
        <v>114</v>
      </c>
      <c r="C106" s="13" t="s">
        <v>36</v>
      </c>
      <c r="D106" s="13">
        <v>2</v>
      </c>
      <c r="E106" s="14"/>
      <c r="F106" s="14"/>
    </row>
    <row r="107" spans="1:6">
      <c r="A107" s="15">
        <f>A106+1</f>
        <v>80</v>
      </c>
      <c r="B107" s="16" t="s">
        <v>115</v>
      </c>
      <c r="C107" s="13" t="s">
        <v>36</v>
      </c>
      <c r="D107" s="13">
        <v>2</v>
      </c>
      <c r="E107" s="14"/>
      <c r="F107" s="14"/>
    </row>
    <row r="108" spans="1:6">
      <c r="A108" s="15">
        <f>A107+1</f>
        <v>81</v>
      </c>
      <c r="B108" s="16" t="s">
        <v>116</v>
      </c>
      <c r="C108" s="13" t="s">
        <v>36</v>
      </c>
      <c r="D108" s="13">
        <v>10</v>
      </c>
      <c r="E108" s="14"/>
      <c r="F108" s="14"/>
    </row>
    <row r="109" spans="1:6">
      <c r="A109" s="15">
        <f>A108+1</f>
        <v>82</v>
      </c>
      <c r="B109" s="16" t="s">
        <v>117</v>
      </c>
      <c r="C109" s="13" t="s">
        <v>36</v>
      </c>
      <c r="D109" s="13">
        <v>1</v>
      </c>
      <c r="E109" s="14"/>
      <c r="F109" s="14"/>
    </row>
    <row r="110" spans="1:6" ht="16.5">
      <c r="A110" s="22"/>
      <c r="B110" s="11" t="s">
        <v>118</v>
      </c>
      <c r="C110" s="44"/>
      <c r="D110" s="44"/>
      <c r="E110" s="44"/>
      <c r="F110" s="45"/>
    </row>
    <row r="111" spans="1:6">
      <c r="A111" s="15">
        <f>A109+1</f>
        <v>83</v>
      </c>
      <c r="B111" s="19" t="s">
        <v>119</v>
      </c>
      <c r="C111" s="46" t="s">
        <v>42</v>
      </c>
      <c r="D111" s="46">
        <v>30</v>
      </c>
      <c r="E111" s="47"/>
      <c r="F111" s="14"/>
    </row>
    <row r="112" spans="1:6">
      <c r="A112" s="15">
        <f>A111+1</f>
        <v>84</v>
      </c>
      <c r="B112" s="16" t="s">
        <v>120</v>
      </c>
      <c r="C112" s="48"/>
      <c r="D112" s="48"/>
      <c r="E112" s="48"/>
      <c r="F112" s="49"/>
    </row>
    <row r="113" spans="1:6">
      <c r="A113" s="15"/>
      <c r="B113" s="16" t="s">
        <v>121</v>
      </c>
      <c r="C113" s="13" t="s">
        <v>42</v>
      </c>
      <c r="D113" s="13">
        <v>6</v>
      </c>
      <c r="E113" s="14"/>
      <c r="F113" s="14"/>
    </row>
    <row r="114" spans="1:6">
      <c r="A114" s="15"/>
      <c r="B114" s="16" t="s">
        <v>122</v>
      </c>
      <c r="C114" s="13" t="s">
        <v>42</v>
      </c>
      <c r="D114" s="13">
        <v>21</v>
      </c>
      <c r="E114" s="14"/>
      <c r="F114" s="14"/>
    </row>
    <row r="115" spans="1:6">
      <c r="A115" s="15">
        <f>A112+1</f>
        <v>85</v>
      </c>
      <c r="B115" s="16" t="s">
        <v>123</v>
      </c>
      <c r="C115" s="13" t="s">
        <v>36</v>
      </c>
      <c r="D115" s="13">
        <v>1</v>
      </c>
      <c r="E115" s="14"/>
      <c r="F115" s="14"/>
    </row>
    <row r="116" spans="1:6">
      <c r="A116" s="15">
        <f>A115+1</f>
        <v>86</v>
      </c>
      <c r="B116" s="16" t="s">
        <v>124</v>
      </c>
      <c r="C116" s="13" t="s">
        <v>36</v>
      </c>
      <c r="D116" s="13">
        <v>2</v>
      </c>
      <c r="E116" s="14"/>
      <c r="F116" s="14"/>
    </row>
    <row r="117" spans="1:6">
      <c r="A117" s="15">
        <f>A116+1</f>
        <v>87</v>
      </c>
      <c r="B117" s="16" t="s">
        <v>125</v>
      </c>
      <c r="C117" s="13" t="s">
        <v>36</v>
      </c>
      <c r="D117" s="13">
        <v>2</v>
      </c>
      <c r="E117" s="14"/>
      <c r="F117" s="14"/>
    </row>
    <row r="118" spans="1:6">
      <c r="A118" s="15">
        <f>A117+1</f>
        <v>88</v>
      </c>
      <c r="B118" s="16" t="s">
        <v>126</v>
      </c>
      <c r="C118" s="17"/>
      <c r="D118" s="17"/>
      <c r="E118" s="18"/>
      <c r="F118" s="18"/>
    </row>
    <row r="119" spans="1:6">
      <c r="A119" s="15"/>
      <c r="B119" s="16" t="s">
        <v>121</v>
      </c>
      <c r="C119" s="13" t="s">
        <v>36</v>
      </c>
      <c r="D119" s="13">
        <v>1</v>
      </c>
      <c r="E119" s="14"/>
      <c r="F119" s="14"/>
    </row>
    <row r="120" spans="1:6">
      <c r="A120" s="15"/>
      <c r="B120" s="16" t="s">
        <v>122</v>
      </c>
      <c r="C120" s="13" t="s">
        <v>36</v>
      </c>
      <c r="D120" s="13">
        <v>4</v>
      </c>
      <c r="E120" s="14"/>
      <c r="F120" s="14"/>
    </row>
    <row r="121" spans="1:6">
      <c r="A121" s="15">
        <f>A118+1</f>
        <v>89</v>
      </c>
      <c r="B121" s="16" t="s">
        <v>127</v>
      </c>
      <c r="C121" s="13" t="s">
        <v>36</v>
      </c>
      <c r="D121" s="13">
        <v>1</v>
      </c>
      <c r="E121" s="14"/>
      <c r="F121" s="14"/>
    </row>
    <row r="122" spans="1:6">
      <c r="A122" s="15">
        <f>A121+1</f>
        <v>90</v>
      </c>
      <c r="B122" s="16" t="s">
        <v>128</v>
      </c>
      <c r="C122" s="13" t="s">
        <v>36</v>
      </c>
      <c r="D122" s="13">
        <v>1</v>
      </c>
      <c r="E122" s="14"/>
      <c r="F122" s="14"/>
    </row>
    <row r="123" spans="1:6">
      <c r="A123" s="15">
        <f>+A122+1</f>
        <v>91</v>
      </c>
      <c r="B123" s="16" t="s">
        <v>129</v>
      </c>
      <c r="C123" s="13" t="s">
        <v>36</v>
      </c>
      <c r="D123" s="13">
        <v>1</v>
      </c>
      <c r="E123" s="14"/>
      <c r="F123" s="14"/>
    </row>
    <row r="124" spans="1:6">
      <c r="A124" s="15">
        <f>A123+1</f>
        <v>92</v>
      </c>
      <c r="B124" s="16" t="s">
        <v>130</v>
      </c>
      <c r="C124" s="17"/>
      <c r="D124" s="17"/>
      <c r="E124" s="18"/>
      <c r="F124" s="18"/>
    </row>
    <row r="125" spans="1:6">
      <c r="A125" s="15"/>
      <c r="B125" s="16" t="s">
        <v>131</v>
      </c>
      <c r="C125" s="13" t="s">
        <v>42</v>
      </c>
      <c r="D125" s="13">
        <v>30</v>
      </c>
      <c r="E125" s="14"/>
      <c r="F125" s="14"/>
    </row>
    <row r="126" spans="1:6" ht="16.5">
      <c r="A126" s="15"/>
      <c r="B126" s="11" t="s">
        <v>132</v>
      </c>
      <c r="C126" s="50"/>
      <c r="D126" s="50"/>
      <c r="E126" s="51"/>
      <c r="F126" s="18"/>
    </row>
    <row r="127" spans="1:6">
      <c r="A127" s="40">
        <f>A124+1</f>
        <v>93</v>
      </c>
      <c r="B127" s="16" t="s">
        <v>133</v>
      </c>
      <c r="C127" s="13" t="s">
        <v>36</v>
      </c>
      <c r="D127" s="13">
        <v>1</v>
      </c>
      <c r="E127" s="14"/>
      <c r="F127" s="14"/>
    </row>
    <row r="128" spans="1:6">
      <c r="A128" s="40">
        <f>A127+1</f>
        <v>94</v>
      </c>
      <c r="B128" s="16" t="s">
        <v>134</v>
      </c>
      <c r="C128" s="13" t="s">
        <v>36</v>
      </c>
      <c r="D128" s="13">
        <v>1</v>
      </c>
      <c r="E128" s="14"/>
      <c r="F128" s="14"/>
    </row>
    <row r="129" spans="1:6">
      <c r="A129" s="40">
        <f t="shared" ref="A129:A152" si="4">A128+1</f>
        <v>95</v>
      </c>
      <c r="B129" s="16" t="s">
        <v>135</v>
      </c>
      <c r="C129" s="13" t="s">
        <v>36</v>
      </c>
      <c r="D129" s="13">
        <v>1</v>
      </c>
      <c r="E129" s="14"/>
      <c r="F129" s="14"/>
    </row>
    <row r="130" spans="1:6">
      <c r="A130" s="40">
        <f t="shared" si="4"/>
        <v>96</v>
      </c>
      <c r="B130" s="16" t="s">
        <v>136</v>
      </c>
      <c r="C130" s="13" t="s">
        <v>36</v>
      </c>
      <c r="D130" s="13">
        <v>2</v>
      </c>
      <c r="E130" s="14"/>
      <c r="F130" s="14"/>
    </row>
    <row r="131" spans="1:6">
      <c r="A131" s="40">
        <f t="shared" si="4"/>
        <v>97</v>
      </c>
      <c r="B131" s="16" t="s">
        <v>137</v>
      </c>
      <c r="C131" s="13" t="s">
        <v>36</v>
      </c>
      <c r="D131" s="13">
        <v>4</v>
      </c>
      <c r="E131" s="14"/>
      <c r="F131" s="14"/>
    </row>
    <row r="132" spans="1:6">
      <c r="A132" s="40">
        <f t="shared" si="4"/>
        <v>98</v>
      </c>
      <c r="B132" s="16" t="s">
        <v>138</v>
      </c>
      <c r="C132" s="13" t="s">
        <v>36</v>
      </c>
      <c r="D132" s="13">
        <v>3</v>
      </c>
      <c r="E132" s="14"/>
      <c r="F132" s="14"/>
    </row>
    <row r="133" spans="1:6">
      <c r="A133" s="40">
        <f t="shared" si="4"/>
        <v>99</v>
      </c>
      <c r="B133" s="16" t="s">
        <v>139</v>
      </c>
      <c r="C133" s="13" t="s">
        <v>36</v>
      </c>
      <c r="D133" s="13">
        <v>3</v>
      </c>
      <c r="E133" s="14"/>
      <c r="F133" s="14"/>
    </row>
    <row r="134" spans="1:6">
      <c r="A134" s="40">
        <f t="shared" si="4"/>
        <v>100</v>
      </c>
      <c r="B134" s="16" t="s">
        <v>140</v>
      </c>
      <c r="C134" s="13" t="s">
        <v>16</v>
      </c>
      <c r="D134" s="13">
        <v>1</v>
      </c>
      <c r="E134" s="14"/>
      <c r="F134" s="14"/>
    </row>
    <row r="135" spans="1:6">
      <c r="A135" s="40">
        <f t="shared" si="4"/>
        <v>101</v>
      </c>
      <c r="B135" s="16" t="s">
        <v>141</v>
      </c>
      <c r="C135" s="13" t="s">
        <v>36</v>
      </c>
      <c r="D135" s="13">
        <v>1</v>
      </c>
      <c r="E135" s="14"/>
      <c r="F135" s="14"/>
    </row>
    <row r="136" spans="1:6">
      <c r="A136" s="40">
        <f t="shared" si="4"/>
        <v>102</v>
      </c>
      <c r="B136" s="16" t="s">
        <v>142</v>
      </c>
      <c r="C136" s="13" t="s">
        <v>36</v>
      </c>
      <c r="D136" s="13">
        <v>1</v>
      </c>
      <c r="E136" s="14"/>
      <c r="F136" s="14"/>
    </row>
    <row r="137" spans="1:6">
      <c r="A137" s="40">
        <f t="shared" si="4"/>
        <v>103</v>
      </c>
      <c r="B137" s="16" t="s">
        <v>143</v>
      </c>
      <c r="C137" s="13" t="s">
        <v>36</v>
      </c>
      <c r="D137" s="13">
        <v>4</v>
      </c>
      <c r="E137" s="14"/>
      <c r="F137" s="14"/>
    </row>
    <row r="138" spans="1:6">
      <c r="A138" s="40">
        <f t="shared" si="4"/>
        <v>104</v>
      </c>
      <c r="B138" s="16" t="s">
        <v>144</v>
      </c>
      <c r="C138" s="13" t="s">
        <v>36</v>
      </c>
      <c r="D138" s="13">
        <v>1</v>
      </c>
      <c r="E138" s="14"/>
      <c r="F138" s="14"/>
    </row>
    <row r="139" spans="1:6">
      <c r="A139" s="40">
        <f t="shared" si="4"/>
        <v>105</v>
      </c>
      <c r="B139" s="16" t="s">
        <v>145</v>
      </c>
      <c r="C139" s="13" t="s">
        <v>36</v>
      </c>
      <c r="D139" s="13">
        <v>1</v>
      </c>
      <c r="E139" s="14"/>
      <c r="F139" s="14"/>
    </row>
    <row r="140" spans="1:6">
      <c r="A140" s="40">
        <f t="shared" si="4"/>
        <v>106</v>
      </c>
      <c r="B140" s="16" t="s">
        <v>146</v>
      </c>
      <c r="C140" s="13" t="s">
        <v>36</v>
      </c>
      <c r="D140" s="13">
        <v>1</v>
      </c>
      <c r="E140" s="14"/>
      <c r="F140" s="14"/>
    </row>
    <row r="141" spans="1:6">
      <c r="A141" s="40">
        <f t="shared" si="4"/>
        <v>107</v>
      </c>
      <c r="B141" s="16" t="s">
        <v>147</v>
      </c>
      <c r="C141" s="13" t="s">
        <v>16</v>
      </c>
      <c r="D141" s="13">
        <v>1</v>
      </c>
      <c r="E141" s="14"/>
      <c r="F141" s="14"/>
    </row>
    <row r="142" spans="1:6">
      <c r="A142" s="52">
        <f t="shared" si="4"/>
        <v>108</v>
      </c>
      <c r="B142" s="53" t="s">
        <v>148</v>
      </c>
      <c r="C142" s="54" t="s">
        <v>36</v>
      </c>
      <c r="D142" s="54">
        <v>1</v>
      </c>
      <c r="E142" s="14"/>
      <c r="F142" s="14"/>
    </row>
    <row r="143" spans="1:6">
      <c r="A143" s="52">
        <f t="shared" si="4"/>
        <v>109</v>
      </c>
      <c r="B143" s="53" t="s">
        <v>149</v>
      </c>
      <c r="C143" s="54" t="s">
        <v>36</v>
      </c>
      <c r="D143" s="54">
        <v>5</v>
      </c>
      <c r="E143" s="14"/>
      <c r="F143" s="14"/>
    </row>
    <row r="144" spans="1:6">
      <c r="A144" s="52">
        <f t="shared" si="4"/>
        <v>110</v>
      </c>
      <c r="B144" s="53" t="s">
        <v>150</v>
      </c>
      <c r="C144" s="54" t="s">
        <v>36</v>
      </c>
      <c r="D144" s="54">
        <v>1</v>
      </c>
      <c r="E144" s="14"/>
      <c r="F144" s="14"/>
    </row>
    <row r="145" spans="1:6">
      <c r="A145" s="52">
        <f t="shared" si="4"/>
        <v>111</v>
      </c>
      <c r="B145" s="53" t="s">
        <v>151</v>
      </c>
      <c r="C145" s="54" t="s">
        <v>36</v>
      </c>
      <c r="D145" s="54">
        <v>1</v>
      </c>
      <c r="E145" s="14"/>
      <c r="F145" s="14"/>
    </row>
    <row r="146" spans="1:6">
      <c r="A146" s="52">
        <f t="shared" si="4"/>
        <v>112</v>
      </c>
      <c r="B146" s="7" t="s">
        <v>152</v>
      </c>
      <c r="C146" s="9" t="s">
        <v>36</v>
      </c>
      <c r="D146" s="9">
        <v>1</v>
      </c>
      <c r="E146" s="14"/>
      <c r="F146" s="14"/>
    </row>
    <row r="147" spans="1:6">
      <c r="A147" s="52">
        <f t="shared" si="4"/>
        <v>113</v>
      </c>
      <c r="B147" s="7" t="s">
        <v>144</v>
      </c>
      <c r="C147" s="9" t="s">
        <v>36</v>
      </c>
      <c r="D147" s="9">
        <v>1</v>
      </c>
      <c r="E147" s="14"/>
      <c r="F147" s="14"/>
    </row>
    <row r="148" spans="1:6">
      <c r="A148" s="52">
        <f t="shared" si="4"/>
        <v>114</v>
      </c>
      <c r="B148" s="8" t="s">
        <v>153</v>
      </c>
      <c r="C148" s="9" t="s">
        <v>36</v>
      </c>
      <c r="D148" s="9">
        <v>8</v>
      </c>
      <c r="E148" s="14"/>
      <c r="F148" s="14"/>
    </row>
    <row r="149" spans="1:6">
      <c r="A149" s="52">
        <f t="shared" si="4"/>
        <v>115</v>
      </c>
      <c r="B149" s="53" t="s">
        <v>154</v>
      </c>
      <c r="C149" s="54" t="s">
        <v>36</v>
      </c>
      <c r="D149" s="54">
        <v>1</v>
      </c>
      <c r="E149" s="14"/>
      <c r="F149" s="14"/>
    </row>
    <row r="150" spans="1:6">
      <c r="A150" s="52">
        <f t="shared" si="4"/>
        <v>116</v>
      </c>
      <c r="B150" s="53" t="s">
        <v>155</v>
      </c>
      <c r="C150" s="54" t="s">
        <v>36</v>
      </c>
      <c r="D150" s="54">
        <v>1</v>
      </c>
      <c r="E150" s="14"/>
      <c r="F150" s="14"/>
    </row>
    <row r="151" spans="1:6">
      <c r="A151" s="52">
        <f t="shared" si="4"/>
        <v>117</v>
      </c>
      <c r="B151" s="4" t="s">
        <v>137</v>
      </c>
      <c r="C151" s="5" t="s">
        <v>36</v>
      </c>
      <c r="D151" s="6">
        <v>1</v>
      </c>
      <c r="E151" s="14"/>
      <c r="F151" s="14"/>
    </row>
    <row r="152" spans="1:6">
      <c r="A152" s="52">
        <f t="shared" si="4"/>
        <v>118</v>
      </c>
      <c r="B152" s="53" t="s">
        <v>156</v>
      </c>
      <c r="C152" s="54" t="s">
        <v>36</v>
      </c>
      <c r="D152" s="54">
        <v>1</v>
      </c>
      <c r="E152" s="14"/>
      <c r="F152" s="14"/>
    </row>
    <row r="153" spans="1:6" ht="16.5">
      <c r="A153" s="40"/>
      <c r="B153" s="23" t="s">
        <v>157</v>
      </c>
      <c r="C153" s="55"/>
      <c r="D153" s="56"/>
      <c r="E153" s="18"/>
      <c r="F153" s="18"/>
    </row>
    <row r="154" spans="1:6" ht="16.5">
      <c r="A154" s="40"/>
      <c r="B154" s="57" t="s">
        <v>158</v>
      </c>
      <c r="C154" s="17"/>
      <c r="D154" s="17"/>
      <c r="E154" s="18"/>
      <c r="F154" s="18"/>
    </row>
    <row r="155" spans="1:6">
      <c r="A155" s="22">
        <f>A152+1</f>
        <v>119</v>
      </c>
      <c r="B155" s="58" t="s">
        <v>159</v>
      </c>
      <c r="C155" s="59" t="s">
        <v>61</v>
      </c>
      <c r="D155" s="60">
        <v>2</v>
      </c>
      <c r="E155" s="61"/>
      <c r="F155" s="61"/>
    </row>
    <row r="156" spans="1:6">
      <c r="A156" s="22">
        <f>+A155+1</f>
        <v>120</v>
      </c>
      <c r="B156" s="58" t="s">
        <v>214</v>
      </c>
      <c r="C156" s="59"/>
      <c r="D156" s="60"/>
      <c r="E156" s="61"/>
      <c r="F156" s="61"/>
    </row>
    <row r="157" spans="1:6">
      <c r="A157" s="22"/>
      <c r="B157" s="58" t="s">
        <v>160</v>
      </c>
      <c r="C157" s="59" t="s">
        <v>42</v>
      </c>
      <c r="D157" s="60">
        <v>30</v>
      </c>
      <c r="E157" s="61"/>
      <c r="F157" s="61"/>
    </row>
    <row r="158" spans="1:6">
      <c r="A158" s="40">
        <f>A156+1</f>
        <v>121</v>
      </c>
      <c r="B158" s="16" t="s">
        <v>161</v>
      </c>
      <c r="C158" s="13" t="s">
        <v>36</v>
      </c>
      <c r="D158" s="13">
        <v>3</v>
      </c>
      <c r="E158" s="14"/>
      <c r="F158" s="14"/>
    </row>
    <row r="159" spans="1:6">
      <c r="A159" s="40">
        <f>A158+1</f>
        <v>122</v>
      </c>
      <c r="B159" s="16" t="s">
        <v>162</v>
      </c>
      <c r="C159" s="13" t="s">
        <v>36</v>
      </c>
      <c r="D159" s="13">
        <v>4</v>
      </c>
      <c r="E159" s="14"/>
      <c r="F159" s="14"/>
    </row>
    <row r="160" spans="1:6" ht="16.5">
      <c r="A160" s="40"/>
      <c r="B160" s="62" t="s">
        <v>163</v>
      </c>
      <c r="C160" s="17"/>
      <c r="D160" s="17"/>
      <c r="E160" s="17"/>
      <c r="F160" s="17"/>
    </row>
    <row r="161" spans="1:6">
      <c r="A161" s="40">
        <f>A159+1</f>
        <v>123</v>
      </c>
      <c r="B161" s="16" t="s">
        <v>164</v>
      </c>
      <c r="C161" s="13" t="s">
        <v>36</v>
      </c>
      <c r="D161" s="13">
        <v>2</v>
      </c>
      <c r="E161" s="14"/>
      <c r="F161" s="14"/>
    </row>
    <row r="162" spans="1:6">
      <c r="A162" s="40">
        <f>+A161+1</f>
        <v>124</v>
      </c>
      <c r="B162" s="16" t="s">
        <v>165</v>
      </c>
      <c r="C162" s="13" t="s">
        <v>36</v>
      </c>
      <c r="D162" s="13">
        <v>20</v>
      </c>
      <c r="E162" s="14"/>
      <c r="F162" s="14"/>
    </row>
    <row r="163" spans="1:6">
      <c r="A163" s="40">
        <f>+A162+1</f>
        <v>125</v>
      </c>
      <c r="B163" s="16" t="s">
        <v>166</v>
      </c>
      <c r="C163" s="13" t="s">
        <v>36</v>
      </c>
      <c r="D163" s="13">
        <v>7</v>
      </c>
      <c r="E163" s="14"/>
      <c r="F163" s="14"/>
    </row>
    <row r="164" spans="1:6">
      <c r="A164" s="40">
        <f>+A163+1</f>
        <v>126</v>
      </c>
      <c r="B164" s="16" t="s">
        <v>167</v>
      </c>
      <c r="C164" s="13" t="s">
        <v>36</v>
      </c>
      <c r="D164" s="13">
        <v>9</v>
      </c>
      <c r="E164" s="14"/>
      <c r="F164" s="14"/>
    </row>
    <row r="165" spans="1:6">
      <c r="A165" s="40">
        <f>+A164+1</f>
        <v>127</v>
      </c>
      <c r="B165" s="16" t="s">
        <v>168</v>
      </c>
      <c r="C165" s="13" t="s">
        <v>36</v>
      </c>
      <c r="D165" s="13">
        <v>13</v>
      </c>
      <c r="E165" s="14"/>
      <c r="F165" s="14"/>
    </row>
    <row r="166" spans="1:6" ht="15.75" thickBot="1">
      <c r="A166" s="40">
        <f>+A165+1</f>
        <v>128</v>
      </c>
      <c r="B166" s="16" t="s">
        <v>169</v>
      </c>
      <c r="C166" s="13" t="s">
        <v>36</v>
      </c>
      <c r="D166" s="13">
        <v>3</v>
      </c>
      <c r="E166" s="14"/>
      <c r="F166" s="14"/>
    </row>
    <row r="167" spans="1:6" ht="16.5">
      <c r="A167" s="40"/>
      <c r="B167" s="11" t="s">
        <v>170</v>
      </c>
      <c r="C167" s="63"/>
      <c r="D167" s="38"/>
      <c r="E167" s="18"/>
      <c r="F167" s="18"/>
    </row>
    <row r="168" spans="1:6">
      <c r="A168" s="40">
        <f>A166+1</f>
        <v>129</v>
      </c>
      <c r="B168" s="16" t="s">
        <v>171</v>
      </c>
      <c r="C168" s="13"/>
      <c r="D168" s="13"/>
      <c r="E168" s="64"/>
      <c r="F168" s="14"/>
    </row>
    <row r="169" spans="1:6">
      <c r="A169" s="40" t="s">
        <v>172</v>
      </c>
      <c r="B169" s="16" t="s">
        <v>173</v>
      </c>
      <c r="C169" s="13" t="s">
        <v>36</v>
      </c>
      <c r="D169" s="13">
        <v>11</v>
      </c>
      <c r="E169" s="14"/>
      <c r="F169" s="14"/>
    </row>
    <row r="170" spans="1:6">
      <c r="A170" s="40" t="s">
        <v>174</v>
      </c>
      <c r="B170" s="16" t="s">
        <v>175</v>
      </c>
      <c r="C170" s="13" t="s">
        <v>36</v>
      </c>
      <c r="D170" s="13">
        <v>2</v>
      </c>
      <c r="E170" s="14"/>
      <c r="F170" s="14"/>
    </row>
    <row r="171" spans="1:6">
      <c r="A171" s="22">
        <f>A168+1</f>
        <v>130</v>
      </c>
      <c r="B171" s="65" t="s">
        <v>176</v>
      </c>
      <c r="C171" s="59"/>
      <c r="D171" s="60"/>
      <c r="E171" s="61"/>
      <c r="F171" s="61"/>
    </row>
    <row r="172" spans="1:6">
      <c r="A172" s="22"/>
      <c r="B172" s="58" t="s">
        <v>177</v>
      </c>
      <c r="C172" s="59" t="s">
        <v>36</v>
      </c>
      <c r="D172" s="60">
        <v>4</v>
      </c>
      <c r="E172" s="61"/>
      <c r="F172" s="61"/>
    </row>
    <row r="173" spans="1:6">
      <c r="A173" s="22"/>
      <c r="B173" s="58" t="s">
        <v>178</v>
      </c>
      <c r="C173" s="59" t="s">
        <v>36</v>
      </c>
      <c r="D173" s="60">
        <v>1</v>
      </c>
      <c r="E173" s="61"/>
      <c r="F173" s="61"/>
    </row>
    <row r="174" spans="1:6">
      <c r="A174" s="22"/>
      <c r="B174" s="58" t="s">
        <v>175</v>
      </c>
      <c r="C174" s="59" t="s">
        <v>36</v>
      </c>
      <c r="D174" s="60">
        <v>3</v>
      </c>
      <c r="E174" s="61"/>
      <c r="F174" s="61"/>
    </row>
    <row r="175" spans="1:6">
      <c r="A175" s="40">
        <f>A171+1</f>
        <v>131</v>
      </c>
      <c r="B175" s="16" t="s">
        <v>179</v>
      </c>
      <c r="C175" s="13" t="s">
        <v>36</v>
      </c>
      <c r="D175" s="13">
        <v>2</v>
      </c>
      <c r="E175" s="14"/>
      <c r="F175" s="14"/>
    </row>
    <row r="176" spans="1:6">
      <c r="A176" s="40">
        <f>A175+1</f>
        <v>132</v>
      </c>
      <c r="B176" s="16" t="s">
        <v>180</v>
      </c>
      <c r="C176" s="17"/>
      <c r="D176" s="17"/>
      <c r="E176" s="18"/>
      <c r="F176" s="18"/>
    </row>
    <row r="177" spans="1:6">
      <c r="A177" s="40" t="s">
        <v>172</v>
      </c>
      <c r="B177" s="16" t="s">
        <v>181</v>
      </c>
      <c r="C177" s="13" t="s">
        <v>36</v>
      </c>
      <c r="D177" s="13">
        <v>1</v>
      </c>
      <c r="E177" s="14"/>
      <c r="F177" s="14"/>
    </row>
    <row r="178" spans="1:6">
      <c r="A178" s="40">
        <f>A176+1</f>
        <v>133</v>
      </c>
      <c r="B178" s="16" t="s">
        <v>182</v>
      </c>
      <c r="C178" s="13" t="s">
        <v>36</v>
      </c>
      <c r="D178" s="13">
        <v>3</v>
      </c>
      <c r="E178" s="14"/>
      <c r="F178" s="14"/>
    </row>
    <row r="179" spans="1:6">
      <c r="A179" s="40">
        <f t="shared" ref="A179:A184" si="5">A178+1</f>
        <v>134</v>
      </c>
      <c r="B179" s="16" t="s">
        <v>183</v>
      </c>
      <c r="C179" s="13" t="s">
        <v>36</v>
      </c>
      <c r="D179" s="13">
        <v>2</v>
      </c>
      <c r="E179" s="14"/>
      <c r="F179" s="14"/>
    </row>
    <row r="180" spans="1:6">
      <c r="A180" s="40">
        <f t="shared" si="5"/>
        <v>135</v>
      </c>
      <c r="B180" s="16" t="s">
        <v>184</v>
      </c>
      <c r="C180" s="13" t="s">
        <v>42</v>
      </c>
      <c r="D180" s="13">
        <v>30</v>
      </c>
      <c r="E180" s="14"/>
      <c r="F180" s="14"/>
    </row>
    <row r="181" spans="1:6">
      <c r="A181" s="40">
        <f t="shared" si="5"/>
        <v>136</v>
      </c>
      <c r="B181" s="16" t="s">
        <v>185</v>
      </c>
      <c r="C181" s="13" t="s">
        <v>42</v>
      </c>
      <c r="D181" s="13">
        <v>30</v>
      </c>
      <c r="E181" s="14"/>
      <c r="F181" s="14"/>
    </row>
    <row r="182" spans="1:6">
      <c r="A182" s="40">
        <f t="shared" si="5"/>
        <v>137</v>
      </c>
      <c r="B182" s="16" t="s">
        <v>186</v>
      </c>
      <c r="C182" s="13" t="s">
        <v>36</v>
      </c>
      <c r="D182" s="13">
        <v>1</v>
      </c>
      <c r="E182" s="14"/>
      <c r="F182" s="14"/>
    </row>
    <row r="183" spans="1:6">
      <c r="A183" s="40">
        <f t="shared" si="5"/>
        <v>138</v>
      </c>
      <c r="B183" s="16" t="s">
        <v>187</v>
      </c>
      <c r="C183" s="13" t="s">
        <v>8</v>
      </c>
      <c r="D183" s="13">
        <v>10</v>
      </c>
      <c r="E183" s="14"/>
      <c r="F183" s="14"/>
    </row>
    <row r="184" spans="1:6" ht="15.75" thickBot="1">
      <c r="A184" s="40">
        <f t="shared" si="5"/>
        <v>139</v>
      </c>
      <c r="B184" s="16" t="s">
        <v>188</v>
      </c>
      <c r="C184" s="13" t="s">
        <v>36</v>
      </c>
      <c r="D184" s="13">
        <v>1</v>
      </c>
      <c r="E184" s="14"/>
      <c r="F184" s="14"/>
    </row>
    <row r="185" spans="1:6" ht="16.5">
      <c r="A185" s="40"/>
      <c r="B185" s="11" t="s">
        <v>189</v>
      </c>
      <c r="C185" s="63"/>
      <c r="D185" s="38"/>
      <c r="E185" s="18"/>
      <c r="F185" s="18"/>
    </row>
    <row r="186" spans="1:6" ht="15.75">
      <c r="A186" s="40">
        <f>A184+1</f>
        <v>140</v>
      </c>
      <c r="B186" s="16" t="s">
        <v>190</v>
      </c>
      <c r="C186" s="17"/>
      <c r="D186" s="17"/>
      <c r="E186" s="51"/>
      <c r="F186" s="18"/>
    </row>
    <row r="187" spans="1:6">
      <c r="A187" s="40" t="s">
        <v>172</v>
      </c>
      <c r="B187" s="16" t="s">
        <v>191</v>
      </c>
      <c r="C187" s="13" t="s">
        <v>36</v>
      </c>
      <c r="D187" s="13">
        <v>1</v>
      </c>
      <c r="E187" s="14"/>
      <c r="F187" s="14"/>
    </row>
    <row r="188" spans="1:6">
      <c r="A188" s="40">
        <f>A186+1</f>
        <v>141</v>
      </c>
      <c r="B188" s="16" t="s">
        <v>192</v>
      </c>
      <c r="C188" s="17"/>
      <c r="D188" s="17"/>
      <c r="E188" s="18"/>
      <c r="F188" s="18"/>
    </row>
    <row r="189" spans="1:6">
      <c r="A189" s="40" t="s">
        <v>172</v>
      </c>
      <c r="B189" s="16" t="s">
        <v>193</v>
      </c>
      <c r="C189" s="13" t="s">
        <v>36</v>
      </c>
      <c r="D189" s="13">
        <v>2</v>
      </c>
      <c r="E189" s="14"/>
      <c r="F189" s="14"/>
    </row>
    <row r="190" spans="1:6">
      <c r="A190" s="40" t="s">
        <v>174</v>
      </c>
      <c r="B190" s="16" t="s">
        <v>194</v>
      </c>
      <c r="C190" s="13" t="s">
        <v>36</v>
      </c>
      <c r="D190" s="13">
        <v>6</v>
      </c>
      <c r="E190" s="14"/>
      <c r="F190" s="14"/>
    </row>
    <row r="191" spans="1:6">
      <c r="A191" s="66">
        <f>A188+1</f>
        <v>142</v>
      </c>
      <c r="B191" s="16" t="s">
        <v>195</v>
      </c>
      <c r="C191" s="13" t="s">
        <v>8</v>
      </c>
      <c r="D191" s="13">
        <v>12</v>
      </c>
      <c r="E191" s="14"/>
      <c r="F191" s="14"/>
    </row>
    <row r="192" spans="1:6">
      <c r="A192" s="40">
        <f>A191+1</f>
        <v>143</v>
      </c>
      <c r="B192" s="19" t="s">
        <v>196</v>
      </c>
      <c r="C192" s="13" t="s">
        <v>36</v>
      </c>
      <c r="D192" s="13">
        <v>1</v>
      </c>
      <c r="E192" s="47"/>
      <c r="F192" s="14"/>
    </row>
    <row r="193" spans="1:6">
      <c r="A193" s="40">
        <f>A192+1</f>
        <v>144</v>
      </c>
      <c r="B193" s="19" t="s">
        <v>197</v>
      </c>
      <c r="C193" s="13" t="s">
        <v>36</v>
      </c>
      <c r="D193" s="13">
        <v>2</v>
      </c>
      <c r="E193" s="47"/>
      <c r="F193" s="14"/>
    </row>
    <row r="194" spans="1:6">
      <c r="A194" s="40">
        <f>A193+1</f>
        <v>145</v>
      </c>
      <c r="B194" s="16" t="s">
        <v>198</v>
      </c>
      <c r="C194" s="13" t="s">
        <v>199</v>
      </c>
      <c r="D194" s="13">
        <v>1</v>
      </c>
      <c r="E194" s="47"/>
      <c r="F194" s="14"/>
    </row>
    <row r="195" spans="1:6">
      <c r="A195" s="40">
        <f>A194+1</f>
        <v>146</v>
      </c>
      <c r="B195" s="16" t="s">
        <v>200</v>
      </c>
      <c r="C195" s="13" t="s">
        <v>199</v>
      </c>
      <c r="D195" s="13">
        <v>1</v>
      </c>
      <c r="E195" s="47"/>
      <c r="F195" s="14"/>
    </row>
    <row r="196" spans="1:6">
      <c r="A196" s="40">
        <f>A195+1</f>
        <v>147</v>
      </c>
      <c r="B196" s="16" t="s">
        <v>201</v>
      </c>
      <c r="C196" s="13" t="s">
        <v>199</v>
      </c>
      <c r="D196" s="13">
        <v>1</v>
      </c>
      <c r="E196" s="47"/>
      <c r="F196" s="14"/>
    </row>
    <row r="197" spans="1:6" ht="16.5">
      <c r="A197" s="40"/>
      <c r="B197" s="67" t="s">
        <v>202</v>
      </c>
      <c r="C197" s="17"/>
      <c r="D197" s="17"/>
      <c r="E197" s="18"/>
      <c r="F197" s="18"/>
    </row>
    <row r="198" spans="1:6">
      <c r="A198" s="40">
        <f>+A196+1</f>
        <v>148</v>
      </c>
      <c r="B198" s="16" t="s">
        <v>203</v>
      </c>
      <c r="C198" s="13" t="s">
        <v>18</v>
      </c>
      <c r="D198" s="13">
        <v>18</v>
      </c>
      <c r="E198" s="14"/>
      <c r="F198" s="14"/>
    </row>
    <row r="199" spans="1:6">
      <c r="A199" s="40">
        <f t="shared" ref="A199:A204" si="6">A198+1</f>
        <v>149</v>
      </c>
      <c r="B199" s="16" t="s">
        <v>204</v>
      </c>
      <c r="C199" s="13" t="s">
        <v>18</v>
      </c>
      <c r="D199" s="13">
        <v>732</v>
      </c>
      <c r="E199" s="14"/>
      <c r="F199" s="14"/>
    </row>
    <row r="200" spans="1:6">
      <c r="A200" s="40">
        <f t="shared" si="6"/>
        <v>150</v>
      </c>
      <c r="B200" s="16" t="s">
        <v>205</v>
      </c>
      <c r="C200" s="13" t="s">
        <v>18</v>
      </c>
      <c r="D200" s="13">
        <v>503</v>
      </c>
      <c r="E200" s="14"/>
      <c r="F200" s="14"/>
    </row>
    <row r="201" spans="1:6">
      <c r="A201" s="40">
        <f t="shared" si="6"/>
        <v>151</v>
      </c>
      <c r="B201" s="16" t="s">
        <v>206</v>
      </c>
      <c r="C201" s="13" t="s">
        <v>18</v>
      </c>
      <c r="D201" s="13">
        <v>220</v>
      </c>
      <c r="E201" s="14"/>
      <c r="F201" s="14"/>
    </row>
    <row r="202" spans="1:6">
      <c r="A202" s="40">
        <f t="shared" si="6"/>
        <v>152</v>
      </c>
      <c r="B202" s="16" t="s">
        <v>207</v>
      </c>
      <c r="C202" s="13" t="s">
        <v>18</v>
      </c>
      <c r="D202" s="13">
        <v>200</v>
      </c>
      <c r="E202" s="14"/>
      <c r="F202" s="14"/>
    </row>
    <row r="203" spans="1:6">
      <c r="A203" s="40">
        <f t="shared" si="6"/>
        <v>153</v>
      </c>
      <c r="B203" s="16" t="s">
        <v>208</v>
      </c>
      <c r="C203" s="13" t="s">
        <v>18</v>
      </c>
      <c r="D203" s="13">
        <v>45</v>
      </c>
      <c r="E203" s="14"/>
      <c r="F203" s="14"/>
    </row>
    <row r="204" spans="1:6" ht="15.75" thickBot="1">
      <c r="A204" s="40">
        <f t="shared" si="6"/>
        <v>154</v>
      </c>
      <c r="B204" s="16" t="s">
        <v>209</v>
      </c>
      <c r="C204" s="13" t="s">
        <v>18</v>
      </c>
      <c r="D204" s="13">
        <v>89</v>
      </c>
      <c r="E204" s="14"/>
      <c r="F204" s="14"/>
    </row>
    <row r="205" spans="1:6" ht="23.25" thickBot="1">
      <c r="A205" s="78" t="s">
        <v>210</v>
      </c>
      <c r="B205" s="78"/>
      <c r="C205" s="78"/>
      <c r="D205" s="78"/>
      <c r="E205" s="79"/>
      <c r="F205" s="68"/>
    </row>
    <row r="206" spans="1:6" ht="23.25" thickBot="1">
      <c r="A206" s="80" t="s">
        <v>9</v>
      </c>
      <c r="B206" s="80"/>
      <c r="C206" s="80"/>
      <c r="D206" s="80"/>
      <c r="E206" s="81"/>
      <c r="F206" s="68"/>
    </row>
    <row r="207" spans="1:6" ht="23.25" thickBot="1">
      <c r="A207" s="80" t="s">
        <v>211</v>
      </c>
      <c r="B207" s="80"/>
      <c r="C207" s="80"/>
      <c r="D207" s="80"/>
      <c r="E207" s="81"/>
      <c r="F207" s="68"/>
    </row>
  </sheetData>
  <mergeCells count="19">
    <mergeCell ref="C98:F98"/>
    <mergeCell ref="A205:E205"/>
    <mergeCell ref="A206:E206"/>
    <mergeCell ref="A207:E207"/>
    <mergeCell ref="E7:E8"/>
    <mergeCell ref="F7:F8"/>
    <mergeCell ref="A7:A8"/>
    <mergeCell ref="B7:B8"/>
    <mergeCell ref="C7:C8"/>
    <mergeCell ref="D7:D8"/>
    <mergeCell ref="B4:G4"/>
    <mergeCell ref="B5:G5"/>
    <mergeCell ref="A6:F6"/>
    <mergeCell ref="E1:F1"/>
    <mergeCell ref="E2:F2"/>
    <mergeCell ref="A1:B1"/>
    <mergeCell ref="A3:B3"/>
    <mergeCell ref="E3:F3"/>
    <mergeCell ref="A2:B2"/>
  </mergeCells>
  <pageMargins left="0.11811023622047244" right="0.11811023622047244" top="0.74803149606299213" bottom="0.74803149606299213" header="0.31496062992125984" footer="0.31496062992125984"/>
  <pageSetup paperSize="9" scale="7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2FC7185D440E438E9E19111B039FAA" ma:contentTypeVersion="18" ma:contentTypeDescription="Crée un document." ma:contentTypeScope="" ma:versionID="3583cbc26389b29516de7b7d3be3fd9c">
  <xsd:schema xmlns:xsd="http://www.w3.org/2001/XMLSchema" xmlns:xs="http://www.w3.org/2001/XMLSchema" xmlns:p="http://schemas.microsoft.com/office/2006/metadata/properties" xmlns:ns2="234db4e4-d38d-44e2-9a77-5aef6826716c" xmlns:ns3="564a5a8c-9e15-4406-86b0-2a83587bad34" targetNamespace="http://schemas.microsoft.com/office/2006/metadata/properties" ma:root="true" ma:fieldsID="233b6c034e9d2ab3d1c8d66590906c22" ns2:_="" ns3:_="">
    <xsd:import namespace="234db4e4-d38d-44e2-9a77-5aef6826716c"/>
    <xsd:import namespace="564a5a8c-9e15-4406-86b0-2a83587bad3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commenatire" minOccurs="0"/>
                <xsd:element ref="ns2:dateetheure" minOccurs="0"/>
                <xsd:element ref="ns2:ds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4db4e4-d38d-44e2-9a77-5aef68267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ommenatire" ma:index="12" nillable="true" ma:displayName="commenatire" ma:description="pv non signe" ma:format="Dropdown" ma:internalName="commenatire">
      <xsd:simpleType>
        <xsd:restriction base="dms:Note">
          <xsd:maxLength value="255"/>
        </xsd:restriction>
      </xsd:simpleType>
    </xsd:element>
    <xsd:element name="dateetheure" ma:index="13" nillable="true" ma:displayName="date et heure" ma:format="DateTime" ma:internalName="dateetheure">
      <xsd:simpleType>
        <xsd:restriction base="dms:DateTime"/>
      </xsd:simpleType>
    </xsd:element>
    <xsd:element name="dsd" ma:index="14" nillable="true" ma:displayName="dsd" ma:description="dqsdqsd" ma:format="Dropdown" ma:internalName="dsd">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40b370b0-9eaa-4130-b410-c3818eab2b9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4a5a8c-9e15-4406-86b0-2a83587bad3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f06bcb5-1e5a-41d3-9365-3fdb92652e82}" ma:internalName="TaxCatchAll" ma:showField="CatchAllData" ma:web="564a5a8c-9e15-4406-86b0-2a83587bad3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sd xmlns="234db4e4-d38d-44e2-9a77-5aef6826716c" xsi:nil="true"/>
    <TaxCatchAll xmlns="564a5a8c-9e15-4406-86b0-2a83587bad34" xsi:nil="true"/>
    <dateetheure xmlns="234db4e4-d38d-44e2-9a77-5aef6826716c" xsi:nil="true"/>
    <commenatire xmlns="234db4e4-d38d-44e2-9a77-5aef6826716c" xsi:nil="true"/>
    <lcf76f155ced4ddcb4097134ff3c332f xmlns="234db4e4-d38d-44e2-9a77-5aef682671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1B5A3F-2927-45DF-9D61-072AA04B0A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4db4e4-d38d-44e2-9a77-5aef6826716c"/>
    <ds:schemaRef ds:uri="564a5a8c-9e15-4406-86b0-2a83587bad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79958C-D9D0-49CB-BF1D-FFB88DB26D96}">
  <ds:schemaRefs>
    <ds:schemaRef ds:uri="http://purl.org/dc/terms/"/>
    <ds:schemaRef ds:uri="http://purl.org/dc/dcmitype/"/>
    <ds:schemaRef ds:uri="http://schemas.microsoft.com/office/2006/documentManagement/types"/>
    <ds:schemaRef ds:uri="http://purl.org/dc/elements/1.1/"/>
    <ds:schemaRef ds:uri="http://www.w3.org/XML/1998/namespace"/>
    <ds:schemaRef ds:uri="234db4e4-d38d-44e2-9a77-5aef6826716c"/>
    <ds:schemaRef ds:uri="564a5a8c-9e15-4406-86b0-2a83587bad34"/>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E665C5F-F64A-43D0-90B5-A65AE41387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OUAQUOAQ Siham</dc:creator>
  <cp:lastModifiedBy>Samir IBN AHMED</cp:lastModifiedBy>
  <cp:lastPrinted>2025-10-21T10:27:53Z</cp:lastPrinted>
  <dcterms:created xsi:type="dcterms:W3CDTF">2025-10-21T10:14:57Z</dcterms:created>
  <dcterms:modified xsi:type="dcterms:W3CDTF">2026-07-03T11:14:15Z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0x010100102FC7185D440E438E9E19111B039FAA</vt:lpwstr>
  </property>
  <property fmtid="{D5CDD505-2E9C-101B-9397-08002B2CF9AE}" pid="3" name="MediaServiceImageTags">
    <vt:lpwstr/>
  </property>
</Properties>
</file>