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SERVICE ACHATS\REDA\AOO 2026\AO N° 59-DPJ-2026 AT\DAO N° 59-DPJ-2026 A-T -PMMP\3.Bordereau des prix\"/>
    </mc:Choice>
  </mc:AlternateContent>
  <bookViews>
    <workbookView showHorizontalScroll="0" showVerticalScroll="0" xWindow="0" yWindow="0" windowWidth="28800" windowHeight="12315"/>
  </bookViews>
  <sheets>
    <sheet name="BPU" sheetId="1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6" i="13" l="1"/>
  <c r="D30" i="13"/>
</calcChain>
</file>

<file path=xl/sharedStrings.xml><?xml version="1.0" encoding="utf-8"?>
<sst xmlns="http://schemas.openxmlformats.org/spreadsheetml/2006/main" count="336" uniqueCount="242">
  <si>
    <t xml:space="preserve">Lit de pose </t>
  </si>
  <si>
    <t>Prix N°</t>
  </si>
  <si>
    <t>Unité</t>
  </si>
  <si>
    <t>P.U HT</t>
  </si>
  <si>
    <t>Prix total HT</t>
  </si>
  <si>
    <t>Partie I</t>
  </si>
  <si>
    <t>SERIE 100</t>
  </si>
  <si>
    <t>TERRASSEMENTS</t>
  </si>
  <si>
    <t>Déblais en tranchées pour canalisations d'assainissement</t>
  </si>
  <si>
    <t>101-1</t>
  </si>
  <si>
    <t>Terrassement en tranchée pour canalisations en terrain toutes profondeurs et toutes natures  y compris terrains rocheux</t>
  </si>
  <si>
    <t>m3</t>
  </si>
  <si>
    <t>101-2</t>
  </si>
  <si>
    <t xml:space="preserve">Remblai des fouilles </t>
  </si>
  <si>
    <t>102-1</t>
  </si>
  <si>
    <t>102-2</t>
  </si>
  <si>
    <t>Remblai primaire</t>
  </si>
  <si>
    <t>102-3</t>
  </si>
  <si>
    <t>Remblai secondaire ordinaire</t>
  </si>
  <si>
    <t>102-4</t>
  </si>
  <si>
    <t>Réfection de chaussées</t>
  </si>
  <si>
    <t>103-1</t>
  </si>
  <si>
    <t>Couche de base en grave ciment</t>
  </si>
  <si>
    <t>103-2</t>
  </si>
  <si>
    <t>m2</t>
  </si>
  <si>
    <t>Réfection du trottoir et chemin piétons toute nature</t>
  </si>
  <si>
    <t>SERIE 200</t>
  </si>
  <si>
    <t>CANALISATIONS ET OUVRAGES ANNEXES</t>
  </si>
  <si>
    <t>Canalisations</t>
  </si>
  <si>
    <t>201-1</t>
  </si>
  <si>
    <t>ml</t>
  </si>
  <si>
    <t>201-2</t>
  </si>
  <si>
    <t>201-3</t>
  </si>
  <si>
    <t>201-4</t>
  </si>
  <si>
    <t>201-5</t>
  </si>
  <si>
    <t>201-6</t>
  </si>
  <si>
    <t>Fourniture, transport et pose des canalisations en BA DN 600 mm classe 135A</t>
  </si>
  <si>
    <t xml:space="preserve">Exécution des ouvrages annexes </t>
  </si>
  <si>
    <t>202-1</t>
  </si>
  <si>
    <t>U</t>
  </si>
  <si>
    <t>202-3</t>
  </si>
  <si>
    <t>Partie II</t>
  </si>
  <si>
    <t>Branchements particuliers</t>
  </si>
  <si>
    <t>Branchement particulier simple en PVC toute profondeur</t>
  </si>
  <si>
    <t>Ens</t>
  </si>
  <si>
    <t>Branchement particulier double en PVC toute  profondeur</t>
  </si>
  <si>
    <t>MONTANT  TOTAL EN DH/HT</t>
  </si>
  <si>
    <t>TVA 20%</t>
  </si>
  <si>
    <t>MONTANT TOTAL EN DH/TTC</t>
  </si>
  <si>
    <t>RESEAU</t>
  </si>
  <si>
    <t>103-3</t>
  </si>
  <si>
    <t>202-2</t>
  </si>
  <si>
    <t>202-4</t>
  </si>
  <si>
    <t>Balisage et signalisation des travaux</t>
  </si>
  <si>
    <t>SERIE400</t>
  </si>
  <si>
    <t xml:space="preserve">Regard de visite en toute profondeur sur conduite tout diamètre inférieure ou égale à 800 mm y compris cadre et tampon  </t>
  </si>
  <si>
    <t>Fourniture, transport et pose de grillage avertisseur de couleur marron</t>
  </si>
  <si>
    <t>Kg</t>
  </si>
  <si>
    <t>SÉRIE 300-STATION DE POMPAGE ET CONDUITE DE REFOULEMENT</t>
  </si>
  <si>
    <t>Ft</t>
  </si>
  <si>
    <t xml:space="preserve">Deversoir d'orage </t>
  </si>
  <si>
    <t>Ouvrage de rejet</t>
  </si>
  <si>
    <t xml:space="preserve">Plus-value aux prix 101-1 pour terrassement à des profondeurs supérieur à 6m. </t>
  </si>
  <si>
    <t>GENIE CIVIL POUR LA STATION DE POMPAGE</t>
  </si>
  <si>
    <t>Terrassements pour fouilles en pleine masse en terrain  en toute nature y compris rocheux .</t>
  </si>
  <si>
    <t>Hérissonnage en pierres sèches de 20 cm d'épaisseur</t>
  </si>
  <si>
    <t>m²</t>
  </si>
  <si>
    <t>Béton de propreté de classe B15</t>
  </si>
  <si>
    <t>Béton de classe B35 pour béton armé</t>
  </si>
  <si>
    <t>Couche d'asphalte de 2 cm d'épaisseur enrobée dans un mortier de chaux sous le B.A du radier.</t>
  </si>
  <si>
    <t xml:space="preserve">Chape étanche de 0,03 m exécutée sur couche de barbotine à la brosse métallique pour le radier  y/c incorporation d'un hydrofuge de masse de la chape </t>
  </si>
  <si>
    <t>Enduit extérieur bitumineux pour les parois enterrées de 0,02 m d'épaisseur y compris toutes sujétions</t>
  </si>
  <si>
    <t>Fourniture, transport et pose de Portail à deux ventaux (2m*4.00m) et portillon métallique (1.9m*1.00m) pour mur de clôture</t>
  </si>
  <si>
    <t>Aménagement des parties gazonnées et plantes y compris réseau d'arrosage</t>
  </si>
  <si>
    <t>Alimentation en eau potable de la station de refoulement à partir du réseau existant</t>
  </si>
  <si>
    <t xml:space="preserve"> EQUIPEMENTS HYDROELECTROMECANIQUES DE LA STATION DE POMPAGE</t>
  </si>
  <si>
    <t>Extincteur à poudre de 10 kg</t>
  </si>
  <si>
    <t xml:space="preserve">EQUIPEMENTS ELECTRIQUES DE LA STATION </t>
  </si>
  <si>
    <t>Fourniture, transport et pose des liaisons BT en câbles électriques souples en cuivre  (3*P+N) HO7 RNF; de section appropriée  pour l'alimentation des groupes électropompes à partir des cellules départs de l'armoire de commande  y compris buses, regards, chemins de câbles et toutes sujétions de pose et raccordement</t>
  </si>
  <si>
    <t>Fourniture, transport et pose d'instrumentation de détection de gaz</t>
  </si>
  <si>
    <t xml:space="preserve">Fourniture, transport et pose du système complet de détection incendie, y compris  détecteurs automatiques,  équipement de contrôle et de signalisation, câblage et toutes sujétions </t>
  </si>
  <si>
    <t xml:space="preserve">Eclairage interne et externe  de la station y compris toutes sujétions.   </t>
  </si>
  <si>
    <t xml:space="preserve">Mise à la terre </t>
  </si>
  <si>
    <t>301-1</t>
  </si>
  <si>
    <t>301-2</t>
  </si>
  <si>
    <t>301-3</t>
  </si>
  <si>
    <t>301-4</t>
  </si>
  <si>
    <t>301-5</t>
  </si>
  <si>
    <t>301-6</t>
  </si>
  <si>
    <t>301-7</t>
  </si>
  <si>
    <t>301-8</t>
  </si>
  <si>
    <t>301-9</t>
  </si>
  <si>
    <t>301-10</t>
  </si>
  <si>
    <t>301-11</t>
  </si>
  <si>
    <t>301-12</t>
  </si>
  <si>
    <t>301-13</t>
  </si>
  <si>
    <t>301-14</t>
  </si>
  <si>
    <t>301-15</t>
  </si>
  <si>
    <t>301-16</t>
  </si>
  <si>
    <t>301-17</t>
  </si>
  <si>
    <t>301-18</t>
  </si>
  <si>
    <t>301-19</t>
  </si>
  <si>
    <t>301-20</t>
  </si>
  <si>
    <t>301-21</t>
  </si>
  <si>
    <t>301-22</t>
  </si>
  <si>
    <t>301-23</t>
  </si>
  <si>
    <t>301-24</t>
  </si>
  <si>
    <t>301-25</t>
  </si>
  <si>
    <t>301-26</t>
  </si>
  <si>
    <t>302-1</t>
  </si>
  <si>
    <t>302-2</t>
  </si>
  <si>
    <t>302-3</t>
  </si>
  <si>
    <t>302-4</t>
  </si>
  <si>
    <t>302-5</t>
  </si>
  <si>
    <t>302-6</t>
  </si>
  <si>
    <t>302-7</t>
  </si>
  <si>
    <t>302-8</t>
  </si>
  <si>
    <t>302-9</t>
  </si>
  <si>
    <t>302-10</t>
  </si>
  <si>
    <t>302-11</t>
  </si>
  <si>
    <t>302-12</t>
  </si>
  <si>
    <t>302-13</t>
  </si>
  <si>
    <t>302-14</t>
  </si>
  <si>
    <t>302-15</t>
  </si>
  <si>
    <t>302-16</t>
  </si>
  <si>
    <t>302-17</t>
  </si>
  <si>
    <t>302-18</t>
  </si>
  <si>
    <t>302-19</t>
  </si>
  <si>
    <t>302-20</t>
  </si>
  <si>
    <t>302-21</t>
  </si>
  <si>
    <t>302-22</t>
  </si>
  <si>
    <t>302-23</t>
  </si>
  <si>
    <t>302-24</t>
  </si>
  <si>
    <t>302-25</t>
  </si>
  <si>
    <t>302-26</t>
  </si>
  <si>
    <t>302-27</t>
  </si>
  <si>
    <t>302-28</t>
  </si>
  <si>
    <t>302-29</t>
  </si>
  <si>
    <t>303-1</t>
  </si>
  <si>
    <t>303-2</t>
  </si>
  <si>
    <t>303-3</t>
  </si>
  <si>
    <t>303-4</t>
  </si>
  <si>
    <t>303-5</t>
  </si>
  <si>
    <t>303-6</t>
  </si>
  <si>
    <t>303-7</t>
  </si>
  <si>
    <t>303-8</t>
  </si>
  <si>
    <t>303-9</t>
  </si>
  <si>
    <t>303-10</t>
  </si>
  <si>
    <t>303-11</t>
  </si>
  <si>
    <t>303-12</t>
  </si>
  <si>
    <t>303-13</t>
  </si>
  <si>
    <t>303-14</t>
  </si>
  <si>
    <t>Réalisation de branchement BT 4 fils 60 A à partir du réseau SRM-CS y compris poteaux, câbles, terrassement, boite de coupure, disjoncteur, coffret compteur et toutes sujétions</t>
  </si>
  <si>
    <t>Fourniture, transport et pose d'armoire d'arrivée</t>
  </si>
  <si>
    <t>Fourniture, transport et pose d’armoire, Type : complète de commande et de protection du groupe électropompe</t>
  </si>
  <si>
    <t xml:space="preserve">Regard de chute double en toute profondeur sur conduite tout diamètre  inférieure ou égale à 800 mm y compris cadres et tampons </t>
  </si>
  <si>
    <t>204-1</t>
  </si>
  <si>
    <t xml:space="preserve">Branchements </t>
  </si>
  <si>
    <t xml:space="preserve">Fourniture et Pose de Canalisations en PVC ou en PEHD sous pression (PN10) DN 160 mm </t>
  </si>
  <si>
    <t>Dégrilleur manuel en inox 316L 80*80*60cm y compris toutes accessoires</t>
  </si>
  <si>
    <t xml:space="preserve">Coude à bride à patin sortie pompe en fonte </t>
  </si>
  <si>
    <t>Manomètre avec robinet vanne1/2"</t>
  </si>
  <si>
    <t>Ballon anti-bélier type assainissement 200l, y compris conduite de
raccordement, joint de démontage, robinet vanne, manomètre, et gonfleur de pression.</t>
  </si>
  <si>
    <t>Pièces de rechange pour les équipements hydromécaniques</t>
  </si>
  <si>
    <t xml:space="preserve">Manchette de traversée à brides DN 100  en acier inox 316L;L=0,80 m avec piquage pour manomètre </t>
  </si>
  <si>
    <t>302-30</t>
  </si>
  <si>
    <t>302-31</t>
  </si>
  <si>
    <t>302-32</t>
  </si>
  <si>
    <t>302-33</t>
  </si>
  <si>
    <t>302-34</t>
  </si>
  <si>
    <t>Chaussée bétonnée à l'intérieur de la parcelle</t>
  </si>
  <si>
    <t>Bordures de trottoir T3</t>
  </si>
  <si>
    <t>Panneau de signalisation indiquant la station de refoulement</t>
  </si>
  <si>
    <t>Gros béton (sous radier)</t>
  </si>
  <si>
    <t>Cône de réduction à brides en acier inox 316L divergent DN 100/sortie-pompe, PN 10 bar.</t>
  </si>
  <si>
    <t xml:space="preserve">Coude 1/4 à brides en acier inox 316L DN 100, PN10 bar </t>
  </si>
  <si>
    <t>Clapet anti-retour DN 100, PN 10 bar en fonte</t>
  </si>
  <si>
    <t>Robinet vanne à opercule DN 100, PN 10 bar</t>
  </si>
  <si>
    <t>Joint de démontage DN 100, PN 10 bar en acier inox 316L</t>
  </si>
  <si>
    <t>Manchette de traversée à brides en acier inox 316L DN 100, PN 10 bar ; L=0,80 m pour vidange</t>
  </si>
  <si>
    <t>Manchette de traversée à brides en acier inox 316L DN 125, PN 10 bar ; L=0,75 m avec piquage DN 60 pour ventouse</t>
  </si>
  <si>
    <t>Ventouse à triple fonction type assainissement DN 60, PN 10 bar, y compris robinet vanne d'isolement DN60.</t>
  </si>
  <si>
    <t>Elément droit à brides DN 125, PN 10 bar en acier inox 316L</t>
  </si>
  <si>
    <t xml:space="preserve">Cône de réduction à brides en acier inox 316L DN 125/100, PN 10 bar </t>
  </si>
  <si>
    <t xml:space="preserve">Elément droit à brides en acier inox 316L DN 100, PN 10 bar ; L=0,5m </t>
  </si>
  <si>
    <t>Débitmètre électromagnétique DN 100, PN 10 bar y compris toutes sujétions de raccordement et mise en service</t>
  </si>
  <si>
    <t xml:space="preserve">Elément droit à brides en acier inox 316L DN 100, PN 10 bar ; L=0,30m  </t>
  </si>
  <si>
    <t xml:space="preserve">Té bridé DN 125/Sortie Anti-bélier en acier inox 316L, PN 10bar </t>
  </si>
  <si>
    <t>Robinet vanne à opercule DN 125, PN 10 bar</t>
  </si>
  <si>
    <t>Joint de démontage DN 125, PN 10 bar en acier inox 316L</t>
  </si>
  <si>
    <t>Coude 1/4 DN 125 à brides en acier inox 316L, PN 10 bar</t>
  </si>
  <si>
    <t>Elément droit à brides en acier inox 316L DN 125, PN 10 bar ; équipé de piquage pour manomètre</t>
  </si>
  <si>
    <t>Cône de réduction à brides en acier inox 316L DN 125/150, PN 10 bar</t>
  </si>
  <si>
    <t>Raccord bride major DN 160 pour raccordement de la conduite de refoulement en PEHD DN 160 mm, PN 10 bar</t>
  </si>
  <si>
    <t>Fourniture, transport et mise en place de pont roulant avec palan électrique: Capacité minimum 01 Tonne</t>
  </si>
  <si>
    <t>Plus valu aux prix n°401 et 402 pour une longueur de conduite  de branchement DN 200 mm au-delà de 5 ml</t>
  </si>
  <si>
    <t>Raccordement sur conduite circulaire y compris clips de piquage, joint d'étanchéité, collier de serrage, coude tout angle et toutes sujétions</t>
  </si>
  <si>
    <t>Fourniture, transport et mise en place d'un système de désodorisation</t>
  </si>
  <si>
    <t xml:space="preserve">Benne de déchets roulante en PVC  de 660l  </t>
  </si>
  <si>
    <t>Construction d'un abri de la bâche des eaux usées</t>
  </si>
  <si>
    <t xml:space="preserve">Construction d'un local technique de commande </t>
  </si>
  <si>
    <t xml:space="preserve">Réalisation du loge gardien </t>
  </si>
  <si>
    <t>Réalisation du local pour groupe électrogène</t>
  </si>
  <si>
    <t>301-27</t>
  </si>
  <si>
    <t>Remblai secondaire en GNA</t>
  </si>
  <si>
    <t>Fourniture, transport et pose des canalisations en BA DN 400 mm classe 135A</t>
  </si>
  <si>
    <t>Fourniture, transport et pose des canalisations en BA DN 500 mm classe 135A</t>
  </si>
  <si>
    <t>revêtement de la chaussée en bicouche  y compris imprégnation</t>
  </si>
  <si>
    <t>Fourniture, transport et pose des canalisations DN 315 mm en P.V.C Série 1 ou en PEHD annelé à double paroi de classe de rigidité annulaire minimale SN8</t>
  </si>
  <si>
    <t>Fourniture, transport et pose des canalisations DN 400 mm en P.V.C Série 1 ou en PEHD annelé à double paroi de classe de rigidité annulaire minimale SN8</t>
  </si>
  <si>
    <t>201-7</t>
  </si>
  <si>
    <t>Fourniture, transport et mise en œuvre de béton B25 y compris incorporation d'hydrofuge</t>
  </si>
  <si>
    <t>Armature pour béton</t>
  </si>
  <si>
    <t xml:space="preserve">Béton pour les traversées </t>
  </si>
  <si>
    <t>204-2</t>
  </si>
  <si>
    <r>
      <t>m</t>
    </r>
    <r>
      <rPr>
        <vertAlign val="superscript"/>
        <sz val="10"/>
        <rFont val="Times New Roman"/>
        <family val="1"/>
      </rPr>
      <t>3</t>
    </r>
  </si>
  <si>
    <t>Fourniture et l’installation d’une armoire courant des auxiliaires courant-continu</t>
  </si>
  <si>
    <t>303-15</t>
  </si>
  <si>
    <t xml:space="preserve">Vanne murale manuelle d'isolement en inox 316L de dimensions (L*H, 600*600), </t>
  </si>
  <si>
    <t xml:space="preserve">Pièces de rechange pour les équipements électriques et automatisme </t>
  </si>
  <si>
    <t>Fourniture, transport et installation de liaison BT en câbles armés cuivre (3*P+N) RVFV de section appropriée entre le disjoncteur BT, normal-secours  du groupe électrogène  et la cellule arrivée de l'armoire de commande y compris terrassement, buses, regards, chemins de câbles et toutes sujétions de pose et raccordement</t>
  </si>
  <si>
    <t xml:space="preserve">Fourniture, transport et pose d'instrumentation de mesure, de régulation et contrôle de niveau y compris Armoire, automate,  capteurs/transmetteurs de niveau, interrupteurs - flotteurs,  manostats, horloges à contact, l’afficheur, câbles  et tous les accessoires de pose, de fixation, de raccordement et toutes sujétions. </t>
  </si>
  <si>
    <t>Fourniture, transport et installation de coffret de commande local des groupes motopompes, des ventilateurs installés dans le bâtiment de la bâche y compris câbles de liaisons et toutes sujétions d'essai et mise en service</t>
  </si>
  <si>
    <t xml:space="preserve">Fourniture, transport et pose d’un coffret de désodorisation, y compris instrumentations, raccordement électrique et automatisme </t>
  </si>
  <si>
    <t>Armatures en acier pour béton armé,de nuance FE500</t>
  </si>
  <si>
    <t>Forme de pente en béton B25 pour le radier y compris réglage soigné et toutes sujétions de mise en œuvre</t>
  </si>
  <si>
    <t>Trappe de visite en PRV</t>
  </si>
  <si>
    <t>Echelle de descente en acier inox 316L</t>
  </si>
  <si>
    <t>Garde corps métallique en acier inox 316L  y compris toutes sujétions</t>
  </si>
  <si>
    <t xml:space="preserve">Construction d'un mur de clôture de hauteur de 2 m </t>
  </si>
  <si>
    <t xml:space="preserve">Elément droit à brides DN 125, PN 10 bar ; en acier inox 316L pour collecteur de refoulement avec trois piquages DN100 et plaque pleine  </t>
  </si>
  <si>
    <t>Eléments droits bridée DN 100, PN 10 bar ; en acier inox 316L y compris les colliers de fixation pour colonnes montantes et vidange</t>
  </si>
  <si>
    <t>Fourniture, transport à pied d'Œuvre et installation d'un groupe électrogène de puissance 50 KVA, 400/230V, stationnaire avec armoire de raccordement, , batterie au plomb, silencieux d'échappement, disjoncteur, kit de remplissage automatique, klaxon y compris toutes sujétions</t>
  </si>
  <si>
    <t xml:space="preserve">Groupe électropompes centrifuges submersibles et interchangeables spéciale EU: (Q=15l/s - HMT =22m) y compris les barres de guidage en inox 316L </t>
  </si>
  <si>
    <t xml:space="preserve">EQUIPEMENT EN RESEAU D'ASSAINISSEMENT LIQUIDE DES QUARTIERS SOUS EQUIPES  A LA COMMUNE MOULAY ABDELLAH (CINQUIEME TRANCHE)
 EQUIPEMENT DU DOUAR KHOUDER </t>
  </si>
  <si>
    <t>BORDEREAU DES PRIX -DETAIL ESTIMATIF</t>
  </si>
  <si>
    <t>Quantité</t>
  </si>
  <si>
    <t xml:space="preserve">Désignation </t>
  </si>
  <si>
    <t>Béton B40 XA3 (dosé à 385 kg/m3 CPJ 55 PM avec application d’une imprégnation protectrice) pour béton armé y compris incorporation d'un hydrofuge pour les éléments en en contact avec l'eau (radier, voiles…)</t>
  </si>
  <si>
    <t>Fourniture et mise en œuvre d'enduit intérieur étanche résineux d'une épaisseur de 3 cm au mortier de ciment type E, à réaliser en trois couches avec adjonction d'un produit hydrofuge de masse y compris toutes sujétions pour les parois de la bâche en contact avec l'eau</t>
  </si>
  <si>
    <t>Mise en œuvre de béton classe B20 pour dallage des pourtours et allées piétonnes</t>
  </si>
  <si>
    <t xml:space="preserve">APPEL D’OFFRES OUVERT N°59/DPJ-2026 A/T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</si>
</sst>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&quot;Vrai&quot;;&quot;Vrai&quot;;&quot;Faux&quot;"/>
    <numFmt numFmtId="165" formatCode="#,##0.00\ _D_H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Courier New"/>
      <family val="3"/>
    </font>
    <font>
      <sz val="10"/>
      <color indexed="8"/>
      <name val="Arial"/>
      <family val="2"/>
    </font>
    <font>
      <vertAlign val="superscript"/>
      <sz val="10"/>
      <name val="Times New Roman"/>
      <family val="1"/>
    </font>
    <font>
      <sz val="10"/>
      <name val="Arial Narrow"/>
      <family val="2"/>
    </font>
    <font>
      <sz val="11"/>
      <name val="Times New Roman"/>
      <family val="1"/>
    </font>
    <font>
      <u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7" fillId="0" borderId="0"/>
    <xf numFmtId="0" fontId="8" fillId="0" borderId="0"/>
    <xf numFmtId="0" fontId="1" fillId="0" borderId="0"/>
  </cellStyleXfs>
  <cellXfs count="74">
    <xf numFmtId="0" fontId="0" fillId="0" borderId="0" xfId="0"/>
    <xf numFmtId="0" fontId="2" fillId="0" borderId="0" xfId="2" applyFont="1" applyAlignment="1">
      <alignment horizontal="center" vertical="center"/>
    </xf>
    <xf numFmtId="0" fontId="2" fillId="0" borderId="0" xfId="2" applyFont="1" applyAlignment="1">
      <alignment vertical="center"/>
    </xf>
    <xf numFmtId="0" fontId="3" fillId="0" borderId="0" xfId="2" applyFont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  <xf numFmtId="0" fontId="3" fillId="0" borderId="1" xfId="2" applyFont="1" applyBorder="1" applyAlignment="1">
      <alignment horizontal="center" vertical="center"/>
    </xf>
    <xf numFmtId="0" fontId="4" fillId="0" borderId="1" xfId="3" applyFont="1" applyBorder="1" applyAlignment="1">
      <alignment vertical="center" wrapText="1"/>
    </xf>
    <xf numFmtId="0" fontId="4" fillId="0" borderId="1" xfId="3" applyFont="1" applyBorder="1" applyAlignment="1">
      <alignment horizontal="left" vertical="center" wrapText="1"/>
    </xf>
    <xf numFmtId="0" fontId="2" fillId="0" borderId="1" xfId="2" quotePrefix="1" applyFont="1" applyBorder="1" applyAlignment="1">
      <alignment horizontal="left" vertical="center" wrapText="1"/>
    </xf>
    <xf numFmtId="0" fontId="4" fillId="0" borderId="1" xfId="3" applyFont="1" applyBorder="1" applyAlignment="1">
      <alignment vertical="center"/>
    </xf>
    <xf numFmtId="0" fontId="2" fillId="0" borderId="1" xfId="3" applyFont="1" applyBorder="1" applyAlignment="1">
      <alignment vertical="center" wrapText="1"/>
    </xf>
    <xf numFmtId="0" fontId="4" fillId="2" borderId="1" xfId="2" quotePrefix="1" applyFont="1" applyFill="1" applyBorder="1" applyAlignment="1">
      <alignment horizontal="left" vertical="center"/>
    </xf>
    <xf numFmtId="0" fontId="4" fillId="0" borderId="1" xfId="2" applyFont="1" applyBorder="1" applyAlignment="1">
      <alignment vertical="center"/>
    </xf>
    <xf numFmtId="0" fontId="2" fillId="0" borderId="1" xfId="3" applyFont="1" applyBorder="1" applyAlignment="1">
      <alignment horizontal="justify" vertical="center" wrapText="1"/>
    </xf>
    <xf numFmtId="0" fontId="4" fillId="0" borderId="1" xfId="2" applyFont="1" applyBorder="1" applyAlignment="1">
      <alignment vertical="center" wrapText="1"/>
    </xf>
    <xf numFmtId="0" fontId="2" fillId="0" borderId="0" xfId="3" applyFont="1" applyAlignment="1">
      <alignment vertical="center"/>
    </xf>
    <xf numFmtId="0" fontId="2" fillId="0" borderId="0" xfId="7" applyFont="1" applyAlignment="1">
      <alignment vertical="center"/>
    </xf>
    <xf numFmtId="0" fontId="2" fillId="0" borderId="1" xfId="2" quotePrefix="1" applyFont="1" applyBorder="1" applyAlignment="1">
      <alignment horizontal="justify" vertical="center"/>
    </xf>
    <xf numFmtId="0" fontId="2" fillId="2" borderId="0" xfId="0" applyFont="1" applyFill="1"/>
    <xf numFmtId="49" fontId="3" fillId="0" borderId="1" xfId="3" applyNumberFormat="1" applyFont="1" applyBorder="1" applyAlignment="1">
      <alignment horizontal="center" vertical="center"/>
    </xf>
    <xf numFmtId="37" fontId="3" fillId="0" borderId="1" xfId="3" applyNumberFormat="1" applyFont="1" applyBorder="1" applyAlignment="1">
      <alignment horizontal="center" vertical="center"/>
    </xf>
    <xf numFmtId="3" fontId="3" fillId="0" borderId="1" xfId="3" applyNumberFormat="1" applyFont="1" applyBorder="1" applyAlignment="1">
      <alignment horizontal="center" vertical="center" wrapText="1"/>
    </xf>
    <xf numFmtId="0" fontId="3" fillId="0" borderId="1" xfId="3" applyFont="1" applyBorder="1" applyAlignment="1">
      <alignment horizontal="left" vertical="center" wrapText="1"/>
    </xf>
    <xf numFmtId="0" fontId="3" fillId="0" borderId="1" xfId="8" applyFont="1" applyBorder="1" applyAlignment="1">
      <alignment horizontal="center" vertical="center"/>
    </xf>
    <xf numFmtId="0" fontId="4" fillId="0" borderId="1" xfId="8" applyFont="1" applyBorder="1" applyAlignment="1">
      <alignment vertical="center" wrapText="1"/>
    </xf>
    <xf numFmtId="165" fontId="2" fillId="0" borderId="1" xfId="8" applyNumberFormat="1" applyFont="1" applyBorder="1" applyAlignment="1">
      <alignment vertical="center"/>
    </xf>
    <xf numFmtId="0" fontId="2" fillId="0" borderId="1" xfId="8" applyFont="1" applyBorder="1" applyAlignment="1">
      <alignment horizontal="left" vertical="center" wrapText="1"/>
    </xf>
    <xf numFmtId="0" fontId="2" fillId="0" borderId="1" xfId="7" quotePrefix="1" applyFont="1" applyBorder="1" applyAlignment="1">
      <alignment vertical="center" wrapText="1"/>
    </xf>
    <xf numFmtId="0" fontId="2" fillId="0" borderId="0" xfId="3" applyFont="1"/>
    <xf numFmtId="0" fontId="2" fillId="3" borderId="0" xfId="3" applyFont="1" applyFill="1"/>
    <xf numFmtId="0" fontId="2" fillId="0" borderId="1" xfId="11" applyFont="1" applyBorder="1" applyAlignment="1" applyProtection="1">
      <alignment horizontal="center" vertical="center" wrapText="1"/>
      <protection hidden="1"/>
    </xf>
    <xf numFmtId="4" fontId="2" fillId="0" borderId="1" xfId="12" applyNumberFormat="1" applyFont="1" applyBorder="1" applyAlignment="1" applyProtection="1">
      <alignment horizontal="center" vertical="center" wrapText="1"/>
      <protection hidden="1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9" applyFont="1"/>
    <xf numFmtId="0" fontId="2" fillId="0" borderId="0" xfId="10" applyFont="1"/>
    <xf numFmtId="4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vertical="center"/>
    </xf>
    <xf numFmtId="0" fontId="3" fillId="0" borderId="1" xfId="3" applyFont="1" applyBorder="1" applyAlignment="1">
      <alignment horizontal="center" vertical="center" wrapText="1"/>
    </xf>
    <xf numFmtId="0" fontId="4" fillId="0" borderId="0" xfId="2" applyFont="1" applyAlignment="1">
      <alignment horizontal="center" vertical="center" wrapText="1"/>
    </xf>
    <xf numFmtId="0" fontId="2" fillId="0" borderId="0" xfId="0" applyFont="1"/>
    <xf numFmtId="0" fontId="4" fillId="0" borderId="1" xfId="0" applyFont="1" applyBorder="1" applyAlignment="1">
      <alignment horizontal="justify" vertical="center"/>
    </xf>
    <xf numFmtId="0" fontId="2" fillId="0" borderId="1" xfId="0" applyFont="1" applyBorder="1" applyAlignment="1">
      <alignment horizontal="justify" vertical="center" wrapText="1"/>
    </xf>
    <xf numFmtId="0" fontId="11" fillId="0" borderId="0" xfId="0" applyFont="1"/>
    <xf numFmtId="0" fontId="2" fillId="0" borderId="0" xfId="3" applyFont="1" applyAlignment="1">
      <alignment horizontal="center"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1" xfId="3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3" fontId="2" fillId="0" borderId="0" xfId="2" applyNumberFormat="1" applyFont="1" applyAlignment="1">
      <alignment horizontal="center" vertical="center"/>
    </xf>
    <xf numFmtId="0" fontId="12" fillId="0" borderId="0" xfId="2" applyFont="1" applyAlignment="1">
      <alignment horizontal="center" vertical="center" wrapText="1"/>
    </xf>
    <xf numFmtId="4" fontId="2" fillId="0" borderId="0" xfId="2" applyNumberFormat="1" applyFont="1" applyAlignment="1">
      <alignment horizontal="center" vertical="center" wrapText="1"/>
    </xf>
    <xf numFmtId="37" fontId="2" fillId="0" borderId="1" xfId="3" applyNumberFormat="1" applyFont="1" applyBorder="1" applyAlignment="1">
      <alignment horizontal="center" vertical="center"/>
    </xf>
    <xf numFmtId="3" fontId="2" fillId="0" borderId="1" xfId="3" applyNumberFormat="1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3" fontId="2" fillId="0" borderId="1" xfId="2" applyNumberFormat="1" applyFont="1" applyBorder="1" applyAlignment="1">
      <alignment horizontal="center" vertical="center"/>
    </xf>
    <xf numFmtId="4" fontId="2" fillId="0" borderId="1" xfId="2" applyNumberFormat="1" applyFont="1" applyBorder="1" applyAlignment="1">
      <alignment horizontal="center" vertical="center" wrapText="1"/>
    </xf>
    <xf numFmtId="4" fontId="2" fillId="0" borderId="1" xfId="4" applyNumberFormat="1" applyFont="1" applyFill="1" applyBorder="1" applyAlignment="1">
      <alignment horizontal="center" vertical="center"/>
    </xf>
    <xf numFmtId="0" fontId="2" fillId="0" borderId="1" xfId="8" applyFont="1" applyBorder="1" applyAlignment="1">
      <alignment vertical="center" wrapText="1"/>
    </xf>
    <xf numFmtId="0" fontId="2" fillId="0" borderId="1" xfId="8" applyFont="1" applyBorder="1" applyAlignment="1">
      <alignment horizontal="center" vertical="center" wrapText="1"/>
    </xf>
    <xf numFmtId="0" fontId="2" fillId="0" borderId="1" xfId="3" applyFont="1" applyBorder="1" applyAlignment="1">
      <alignment horizontal="center" vertical="center"/>
    </xf>
    <xf numFmtId="0" fontId="2" fillId="0" borderId="1" xfId="7" applyFont="1" applyBorder="1" applyAlignment="1">
      <alignment horizontal="center" vertical="center"/>
    </xf>
    <xf numFmtId="3" fontId="2" fillId="0" borderId="1" xfId="7" applyNumberFormat="1" applyFont="1" applyBorder="1" applyAlignment="1">
      <alignment horizontal="center" vertical="center"/>
    </xf>
    <xf numFmtId="4" fontId="2" fillId="0" borderId="1" xfId="5" applyNumberFormat="1" applyFont="1" applyFill="1" applyBorder="1" applyAlignment="1">
      <alignment horizontal="center" vertical="center"/>
    </xf>
    <xf numFmtId="3" fontId="2" fillId="0" borderId="1" xfId="11" applyNumberFormat="1" applyFont="1" applyBorder="1" applyAlignment="1" applyProtection="1">
      <alignment horizontal="center" vertical="center"/>
      <protection hidden="1"/>
    </xf>
    <xf numFmtId="0" fontId="2" fillId="2" borderId="1" xfId="8" applyFont="1" applyFill="1" applyBorder="1" applyAlignment="1">
      <alignment horizontal="left" vertical="center" wrapText="1"/>
    </xf>
    <xf numFmtId="0" fontId="3" fillId="0" borderId="1" xfId="3" applyFont="1" applyBorder="1" applyAlignment="1">
      <alignment horizontal="center" vertical="center" wrapText="1"/>
    </xf>
    <xf numFmtId="0" fontId="3" fillId="0" borderId="1" xfId="3" quotePrefix="1" applyFont="1" applyBorder="1" applyAlignment="1">
      <alignment horizontal="center" vertical="center" wrapText="1"/>
    </xf>
    <xf numFmtId="0" fontId="4" fillId="0" borderId="0" xfId="2" applyFont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49" fontId="3" fillId="0" borderId="5" xfId="3" applyNumberFormat="1" applyFont="1" applyBorder="1" applyAlignment="1">
      <alignment horizontal="left" vertical="center"/>
    </xf>
    <xf numFmtId="49" fontId="3" fillId="0" borderId="6" xfId="3" applyNumberFormat="1" applyFont="1" applyBorder="1" applyAlignment="1">
      <alignment horizontal="left" vertical="center"/>
    </xf>
    <xf numFmtId="49" fontId="3" fillId="0" borderId="7" xfId="3" applyNumberFormat="1" applyFont="1" applyBorder="1" applyAlignment="1">
      <alignment horizontal="left" vertical="center"/>
    </xf>
  </cellXfs>
  <cellStyles count="13">
    <cellStyle name="Milliers 2" xfId="4"/>
    <cellStyle name="Milliers 3" xfId="5"/>
    <cellStyle name="Normal" xfId="0" builtinId="0"/>
    <cellStyle name="Normal 11" xfId="1"/>
    <cellStyle name="Normal 16" xfId="6"/>
    <cellStyle name="Normal 2" xfId="9"/>
    <cellStyle name="Normal 2 2 3 2" xfId="12"/>
    <cellStyle name="Normal 3" xfId="3"/>
    <cellStyle name="Normal 3 2 3" xfId="11"/>
    <cellStyle name="Normal 4 2" xfId="8"/>
    <cellStyle name="Normal_bordereau p" xfId="10"/>
    <cellStyle name="Normal_DE-COND-RES" xfId="2"/>
    <cellStyle name="Normal_Métré-Esimation DN400 13052010" xfId="7"/>
  </cellStyles>
  <dxfs count="1">
    <dxf>
      <font>
        <b/>
        <i/>
        <condense val="0"/>
        <extend val="0"/>
        <color indexed="10"/>
      </font>
    </dxf>
  </dxfs>
  <tableStyles count="0" defaultTableStyle="TableStyleMedium2" defaultPivotStyle="PivotStyleLight16"/>
  <colors>
    <mruColors>
      <color rgb="FFCCECFF"/>
      <color rgb="FFFF99FF"/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8"/>
  <sheetViews>
    <sheetView tabSelected="1" topLeftCell="A112" workbookViewId="0">
      <selection activeCell="D8" sqref="D8"/>
    </sheetView>
  </sheetViews>
  <sheetFormatPr baseColWidth="10" defaultRowHeight="12.75" x14ac:dyDescent="0.2"/>
  <cols>
    <col min="1" max="1" width="8.85546875" style="33" customWidth="1"/>
    <col min="2" max="2" width="61.85546875" style="40" customWidth="1"/>
    <col min="3" max="3" width="7.85546875" style="33" customWidth="1"/>
    <col min="4" max="4" width="11.140625" style="40" customWidth="1"/>
    <col min="5" max="5" width="12.5703125" style="40" customWidth="1"/>
    <col min="6" max="6" width="14.85546875" style="40" customWidth="1"/>
    <col min="7" max="7" width="4" style="40" customWidth="1"/>
    <col min="8" max="223" width="11.5703125" style="40"/>
    <col min="224" max="224" width="14.42578125" style="40" customWidth="1"/>
    <col min="225" max="225" width="68.85546875" style="40" customWidth="1"/>
    <col min="226" max="226" width="7" style="40" customWidth="1"/>
    <col min="227" max="231" width="14.85546875" style="40" customWidth="1"/>
    <col min="232" max="479" width="11.5703125" style="40"/>
    <col min="480" max="480" width="14.42578125" style="40" customWidth="1"/>
    <col min="481" max="481" width="68.85546875" style="40" customWidth="1"/>
    <col min="482" max="482" width="7" style="40" customWidth="1"/>
    <col min="483" max="487" width="14.85546875" style="40" customWidth="1"/>
    <col min="488" max="735" width="11.5703125" style="40"/>
    <col min="736" max="736" width="14.42578125" style="40" customWidth="1"/>
    <col min="737" max="737" width="68.85546875" style="40" customWidth="1"/>
    <col min="738" max="738" width="7" style="40" customWidth="1"/>
    <col min="739" max="743" width="14.85546875" style="40" customWidth="1"/>
    <col min="744" max="991" width="11.5703125" style="40"/>
    <col min="992" max="992" width="14.42578125" style="40" customWidth="1"/>
    <col min="993" max="993" width="68.85546875" style="40" customWidth="1"/>
    <col min="994" max="994" width="7" style="40" customWidth="1"/>
    <col min="995" max="999" width="14.85546875" style="40" customWidth="1"/>
    <col min="1000" max="1247" width="11.5703125" style="40"/>
    <col min="1248" max="1248" width="14.42578125" style="40" customWidth="1"/>
    <col min="1249" max="1249" width="68.85546875" style="40" customWidth="1"/>
    <col min="1250" max="1250" width="7" style="40" customWidth="1"/>
    <col min="1251" max="1255" width="14.85546875" style="40" customWidth="1"/>
    <col min="1256" max="1503" width="11.5703125" style="40"/>
    <col min="1504" max="1504" width="14.42578125" style="40" customWidth="1"/>
    <col min="1505" max="1505" width="68.85546875" style="40" customWidth="1"/>
    <col min="1506" max="1506" width="7" style="40" customWidth="1"/>
    <col min="1507" max="1511" width="14.85546875" style="40" customWidth="1"/>
    <col min="1512" max="1759" width="11.5703125" style="40"/>
    <col min="1760" max="1760" width="14.42578125" style="40" customWidth="1"/>
    <col min="1761" max="1761" width="68.85546875" style="40" customWidth="1"/>
    <col min="1762" max="1762" width="7" style="40" customWidth="1"/>
    <col min="1763" max="1767" width="14.85546875" style="40" customWidth="1"/>
    <col min="1768" max="2015" width="11.5703125" style="40"/>
    <col min="2016" max="2016" width="14.42578125" style="40" customWidth="1"/>
    <col min="2017" max="2017" width="68.85546875" style="40" customWidth="1"/>
    <col min="2018" max="2018" width="7" style="40" customWidth="1"/>
    <col min="2019" max="2023" width="14.85546875" style="40" customWidth="1"/>
    <col min="2024" max="2271" width="11.5703125" style="40"/>
    <col min="2272" max="2272" width="14.42578125" style="40" customWidth="1"/>
    <col min="2273" max="2273" width="68.85546875" style="40" customWidth="1"/>
    <col min="2274" max="2274" width="7" style="40" customWidth="1"/>
    <col min="2275" max="2279" width="14.85546875" style="40" customWidth="1"/>
    <col min="2280" max="2527" width="11.5703125" style="40"/>
    <col min="2528" max="2528" width="14.42578125" style="40" customWidth="1"/>
    <col min="2529" max="2529" width="68.85546875" style="40" customWidth="1"/>
    <col min="2530" max="2530" width="7" style="40" customWidth="1"/>
    <col min="2531" max="2535" width="14.85546875" style="40" customWidth="1"/>
    <col min="2536" max="2783" width="11.5703125" style="40"/>
    <col min="2784" max="2784" width="14.42578125" style="40" customWidth="1"/>
    <col min="2785" max="2785" width="68.85546875" style="40" customWidth="1"/>
    <col min="2786" max="2786" width="7" style="40" customWidth="1"/>
    <col min="2787" max="2791" width="14.85546875" style="40" customWidth="1"/>
    <col min="2792" max="3039" width="11.5703125" style="40"/>
    <col min="3040" max="3040" width="14.42578125" style="40" customWidth="1"/>
    <col min="3041" max="3041" width="68.85546875" style="40" customWidth="1"/>
    <col min="3042" max="3042" width="7" style="40" customWidth="1"/>
    <col min="3043" max="3047" width="14.85546875" style="40" customWidth="1"/>
    <col min="3048" max="3295" width="11.5703125" style="40"/>
    <col min="3296" max="3296" width="14.42578125" style="40" customWidth="1"/>
    <col min="3297" max="3297" width="68.85546875" style="40" customWidth="1"/>
    <col min="3298" max="3298" width="7" style="40" customWidth="1"/>
    <col min="3299" max="3303" width="14.85546875" style="40" customWidth="1"/>
    <col min="3304" max="3551" width="11.5703125" style="40"/>
    <col min="3552" max="3552" width="14.42578125" style="40" customWidth="1"/>
    <col min="3553" max="3553" width="68.85546875" style="40" customWidth="1"/>
    <col min="3554" max="3554" width="7" style="40" customWidth="1"/>
    <col min="3555" max="3559" width="14.85546875" style="40" customWidth="1"/>
    <col min="3560" max="3807" width="11.5703125" style="40"/>
    <col min="3808" max="3808" width="14.42578125" style="40" customWidth="1"/>
    <col min="3809" max="3809" width="68.85546875" style="40" customWidth="1"/>
    <col min="3810" max="3810" width="7" style="40" customWidth="1"/>
    <col min="3811" max="3815" width="14.85546875" style="40" customWidth="1"/>
    <col min="3816" max="4063" width="11.5703125" style="40"/>
    <col min="4064" max="4064" width="14.42578125" style="40" customWidth="1"/>
    <col min="4065" max="4065" width="68.85546875" style="40" customWidth="1"/>
    <col min="4066" max="4066" width="7" style="40" customWidth="1"/>
    <col min="4067" max="4071" width="14.85546875" style="40" customWidth="1"/>
    <col min="4072" max="4319" width="11.5703125" style="40"/>
    <col min="4320" max="4320" width="14.42578125" style="40" customWidth="1"/>
    <col min="4321" max="4321" width="68.85546875" style="40" customWidth="1"/>
    <col min="4322" max="4322" width="7" style="40" customWidth="1"/>
    <col min="4323" max="4327" width="14.85546875" style="40" customWidth="1"/>
    <col min="4328" max="4575" width="11.5703125" style="40"/>
    <col min="4576" max="4576" width="14.42578125" style="40" customWidth="1"/>
    <col min="4577" max="4577" width="68.85546875" style="40" customWidth="1"/>
    <col min="4578" max="4578" width="7" style="40" customWidth="1"/>
    <col min="4579" max="4583" width="14.85546875" style="40" customWidth="1"/>
    <col min="4584" max="4831" width="11.5703125" style="40"/>
    <col min="4832" max="4832" width="14.42578125" style="40" customWidth="1"/>
    <col min="4833" max="4833" width="68.85546875" style="40" customWidth="1"/>
    <col min="4834" max="4834" width="7" style="40" customWidth="1"/>
    <col min="4835" max="4839" width="14.85546875" style="40" customWidth="1"/>
    <col min="4840" max="5087" width="11.5703125" style="40"/>
    <col min="5088" max="5088" width="14.42578125" style="40" customWidth="1"/>
    <col min="5089" max="5089" width="68.85546875" style="40" customWidth="1"/>
    <col min="5090" max="5090" width="7" style="40" customWidth="1"/>
    <col min="5091" max="5095" width="14.85546875" style="40" customWidth="1"/>
    <col min="5096" max="5343" width="11.5703125" style="40"/>
    <col min="5344" max="5344" width="14.42578125" style="40" customWidth="1"/>
    <col min="5345" max="5345" width="68.85546875" style="40" customWidth="1"/>
    <col min="5346" max="5346" width="7" style="40" customWidth="1"/>
    <col min="5347" max="5351" width="14.85546875" style="40" customWidth="1"/>
    <col min="5352" max="5599" width="11.5703125" style="40"/>
    <col min="5600" max="5600" width="14.42578125" style="40" customWidth="1"/>
    <col min="5601" max="5601" width="68.85546875" style="40" customWidth="1"/>
    <col min="5602" max="5602" width="7" style="40" customWidth="1"/>
    <col min="5603" max="5607" width="14.85546875" style="40" customWidth="1"/>
    <col min="5608" max="5855" width="11.5703125" style="40"/>
    <col min="5856" max="5856" width="14.42578125" style="40" customWidth="1"/>
    <col min="5857" max="5857" width="68.85546875" style="40" customWidth="1"/>
    <col min="5858" max="5858" width="7" style="40" customWidth="1"/>
    <col min="5859" max="5863" width="14.85546875" style="40" customWidth="1"/>
    <col min="5864" max="6111" width="11.5703125" style="40"/>
    <col min="6112" max="6112" width="14.42578125" style="40" customWidth="1"/>
    <col min="6113" max="6113" width="68.85546875" style="40" customWidth="1"/>
    <col min="6114" max="6114" width="7" style="40" customWidth="1"/>
    <col min="6115" max="6119" width="14.85546875" style="40" customWidth="1"/>
    <col min="6120" max="6367" width="11.5703125" style="40"/>
    <col min="6368" max="6368" width="14.42578125" style="40" customWidth="1"/>
    <col min="6369" max="6369" width="68.85546875" style="40" customWidth="1"/>
    <col min="6370" max="6370" width="7" style="40" customWidth="1"/>
    <col min="6371" max="6375" width="14.85546875" style="40" customWidth="1"/>
    <col min="6376" max="6623" width="11.5703125" style="40"/>
    <col min="6624" max="6624" width="14.42578125" style="40" customWidth="1"/>
    <col min="6625" max="6625" width="68.85546875" style="40" customWidth="1"/>
    <col min="6626" max="6626" width="7" style="40" customWidth="1"/>
    <col min="6627" max="6631" width="14.85546875" style="40" customWidth="1"/>
    <col min="6632" max="6879" width="11.5703125" style="40"/>
    <col min="6880" max="6880" width="14.42578125" style="40" customWidth="1"/>
    <col min="6881" max="6881" width="68.85546875" style="40" customWidth="1"/>
    <col min="6882" max="6882" width="7" style="40" customWidth="1"/>
    <col min="6883" max="6887" width="14.85546875" style="40" customWidth="1"/>
    <col min="6888" max="7135" width="11.5703125" style="40"/>
    <col min="7136" max="7136" width="14.42578125" style="40" customWidth="1"/>
    <col min="7137" max="7137" width="68.85546875" style="40" customWidth="1"/>
    <col min="7138" max="7138" width="7" style="40" customWidth="1"/>
    <col min="7139" max="7143" width="14.85546875" style="40" customWidth="1"/>
    <col min="7144" max="7391" width="11.5703125" style="40"/>
    <col min="7392" max="7392" width="14.42578125" style="40" customWidth="1"/>
    <col min="7393" max="7393" width="68.85546875" style="40" customWidth="1"/>
    <col min="7394" max="7394" width="7" style="40" customWidth="1"/>
    <col min="7395" max="7399" width="14.85546875" style="40" customWidth="1"/>
    <col min="7400" max="7647" width="11.5703125" style="40"/>
    <col min="7648" max="7648" width="14.42578125" style="40" customWidth="1"/>
    <col min="7649" max="7649" width="68.85546875" style="40" customWidth="1"/>
    <col min="7650" max="7650" width="7" style="40" customWidth="1"/>
    <col min="7651" max="7655" width="14.85546875" style="40" customWidth="1"/>
    <col min="7656" max="7903" width="11.5703125" style="40"/>
    <col min="7904" max="7904" width="14.42578125" style="40" customWidth="1"/>
    <col min="7905" max="7905" width="68.85546875" style="40" customWidth="1"/>
    <col min="7906" max="7906" width="7" style="40" customWidth="1"/>
    <col min="7907" max="7911" width="14.85546875" style="40" customWidth="1"/>
    <col min="7912" max="8159" width="11.5703125" style="40"/>
    <col min="8160" max="8160" width="14.42578125" style="40" customWidth="1"/>
    <col min="8161" max="8161" width="68.85546875" style="40" customWidth="1"/>
    <col min="8162" max="8162" width="7" style="40" customWidth="1"/>
    <col min="8163" max="8167" width="14.85546875" style="40" customWidth="1"/>
    <col min="8168" max="8415" width="11.5703125" style="40"/>
    <col min="8416" max="8416" width="14.42578125" style="40" customWidth="1"/>
    <col min="8417" max="8417" width="68.85546875" style="40" customWidth="1"/>
    <col min="8418" max="8418" width="7" style="40" customWidth="1"/>
    <col min="8419" max="8423" width="14.85546875" style="40" customWidth="1"/>
    <col min="8424" max="8671" width="11.5703125" style="40"/>
    <col min="8672" max="8672" width="14.42578125" style="40" customWidth="1"/>
    <col min="8673" max="8673" width="68.85546875" style="40" customWidth="1"/>
    <col min="8674" max="8674" width="7" style="40" customWidth="1"/>
    <col min="8675" max="8679" width="14.85546875" style="40" customWidth="1"/>
    <col min="8680" max="8927" width="11.5703125" style="40"/>
    <col min="8928" max="8928" width="14.42578125" style="40" customWidth="1"/>
    <col min="8929" max="8929" width="68.85546875" style="40" customWidth="1"/>
    <col min="8930" max="8930" width="7" style="40" customWidth="1"/>
    <col min="8931" max="8935" width="14.85546875" style="40" customWidth="1"/>
    <col min="8936" max="9183" width="11.5703125" style="40"/>
    <col min="9184" max="9184" width="14.42578125" style="40" customWidth="1"/>
    <col min="9185" max="9185" width="68.85546875" style="40" customWidth="1"/>
    <col min="9186" max="9186" width="7" style="40" customWidth="1"/>
    <col min="9187" max="9191" width="14.85546875" style="40" customWidth="1"/>
    <col min="9192" max="9439" width="11.5703125" style="40"/>
    <col min="9440" max="9440" width="14.42578125" style="40" customWidth="1"/>
    <col min="9441" max="9441" width="68.85546875" style="40" customWidth="1"/>
    <col min="9442" max="9442" width="7" style="40" customWidth="1"/>
    <col min="9443" max="9447" width="14.85546875" style="40" customWidth="1"/>
    <col min="9448" max="9695" width="11.5703125" style="40"/>
    <col min="9696" max="9696" width="14.42578125" style="40" customWidth="1"/>
    <col min="9697" max="9697" width="68.85546875" style="40" customWidth="1"/>
    <col min="9698" max="9698" width="7" style="40" customWidth="1"/>
    <col min="9699" max="9703" width="14.85546875" style="40" customWidth="1"/>
    <col min="9704" max="9951" width="11.5703125" style="40"/>
    <col min="9952" max="9952" width="14.42578125" style="40" customWidth="1"/>
    <col min="9953" max="9953" width="68.85546875" style="40" customWidth="1"/>
    <col min="9954" max="9954" width="7" style="40" customWidth="1"/>
    <col min="9955" max="9959" width="14.85546875" style="40" customWidth="1"/>
    <col min="9960" max="10207" width="11.5703125" style="40"/>
    <col min="10208" max="10208" width="14.42578125" style="40" customWidth="1"/>
    <col min="10209" max="10209" width="68.85546875" style="40" customWidth="1"/>
    <col min="10210" max="10210" width="7" style="40" customWidth="1"/>
    <col min="10211" max="10215" width="14.85546875" style="40" customWidth="1"/>
    <col min="10216" max="10463" width="11.5703125" style="40"/>
    <col min="10464" max="10464" width="14.42578125" style="40" customWidth="1"/>
    <col min="10465" max="10465" width="68.85546875" style="40" customWidth="1"/>
    <col min="10466" max="10466" width="7" style="40" customWidth="1"/>
    <col min="10467" max="10471" width="14.85546875" style="40" customWidth="1"/>
    <col min="10472" max="10719" width="11.5703125" style="40"/>
    <col min="10720" max="10720" width="14.42578125" style="40" customWidth="1"/>
    <col min="10721" max="10721" width="68.85546875" style="40" customWidth="1"/>
    <col min="10722" max="10722" width="7" style="40" customWidth="1"/>
    <col min="10723" max="10727" width="14.85546875" style="40" customWidth="1"/>
    <col min="10728" max="10975" width="11.5703125" style="40"/>
    <col min="10976" max="10976" width="14.42578125" style="40" customWidth="1"/>
    <col min="10977" max="10977" width="68.85546875" style="40" customWidth="1"/>
    <col min="10978" max="10978" width="7" style="40" customWidth="1"/>
    <col min="10979" max="10983" width="14.85546875" style="40" customWidth="1"/>
    <col min="10984" max="11231" width="11.5703125" style="40"/>
    <col min="11232" max="11232" width="14.42578125" style="40" customWidth="1"/>
    <col min="11233" max="11233" width="68.85546875" style="40" customWidth="1"/>
    <col min="11234" max="11234" width="7" style="40" customWidth="1"/>
    <col min="11235" max="11239" width="14.85546875" style="40" customWidth="1"/>
    <col min="11240" max="11487" width="11.5703125" style="40"/>
    <col min="11488" max="11488" width="14.42578125" style="40" customWidth="1"/>
    <col min="11489" max="11489" width="68.85546875" style="40" customWidth="1"/>
    <col min="11490" max="11490" width="7" style="40" customWidth="1"/>
    <col min="11491" max="11495" width="14.85546875" style="40" customWidth="1"/>
    <col min="11496" max="11743" width="11.5703125" style="40"/>
    <col min="11744" max="11744" width="14.42578125" style="40" customWidth="1"/>
    <col min="11745" max="11745" width="68.85546875" style="40" customWidth="1"/>
    <col min="11746" max="11746" width="7" style="40" customWidth="1"/>
    <col min="11747" max="11751" width="14.85546875" style="40" customWidth="1"/>
    <col min="11752" max="11999" width="11.5703125" style="40"/>
    <col min="12000" max="12000" width="14.42578125" style="40" customWidth="1"/>
    <col min="12001" max="12001" width="68.85546875" style="40" customWidth="1"/>
    <col min="12002" max="12002" width="7" style="40" customWidth="1"/>
    <col min="12003" max="12007" width="14.85546875" style="40" customWidth="1"/>
    <col min="12008" max="12255" width="11.5703125" style="40"/>
    <col min="12256" max="12256" width="14.42578125" style="40" customWidth="1"/>
    <col min="12257" max="12257" width="68.85546875" style="40" customWidth="1"/>
    <col min="12258" max="12258" width="7" style="40" customWidth="1"/>
    <col min="12259" max="12263" width="14.85546875" style="40" customWidth="1"/>
    <col min="12264" max="12511" width="11.5703125" style="40"/>
    <col min="12512" max="12512" width="14.42578125" style="40" customWidth="1"/>
    <col min="12513" max="12513" width="68.85546875" style="40" customWidth="1"/>
    <col min="12514" max="12514" width="7" style="40" customWidth="1"/>
    <col min="12515" max="12519" width="14.85546875" style="40" customWidth="1"/>
    <col min="12520" max="12767" width="11.5703125" style="40"/>
    <col min="12768" max="12768" width="14.42578125" style="40" customWidth="1"/>
    <col min="12769" max="12769" width="68.85546875" style="40" customWidth="1"/>
    <col min="12770" max="12770" width="7" style="40" customWidth="1"/>
    <col min="12771" max="12775" width="14.85546875" style="40" customWidth="1"/>
    <col min="12776" max="13023" width="11.5703125" style="40"/>
    <col min="13024" max="13024" width="14.42578125" style="40" customWidth="1"/>
    <col min="13025" max="13025" width="68.85546875" style="40" customWidth="1"/>
    <col min="13026" max="13026" width="7" style="40" customWidth="1"/>
    <col min="13027" max="13031" width="14.85546875" style="40" customWidth="1"/>
    <col min="13032" max="13279" width="11.5703125" style="40"/>
    <col min="13280" max="13280" width="14.42578125" style="40" customWidth="1"/>
    <col min="13281" max="13281" width="68.85546875" style="40" customWidth="1"/>
    <col min="13282" max="13282" width="7" style="40" customWidth="1"/>
    <col min="13283" max="13287" width="14.85546875" style="40" customWidth="1"/>
    <col min="13288" max="13535" width="11.5703125" style="40"/>
    <col min="13536" max="13536" width="14.42578125" style="40" customWidth="1"/>
    <col min="13537" max="13537" width="68.85546875" style="40" customWidth="1"/>
    <col min="13538" max="13538" width="7" style="40" customWidth="1"/>
    <col min="13539" max="13543" width="14.85546875" style="40" customWidth="1"/>
    <col min="13544" max="13791" width="11.5703125" style="40"/>
    <col min="13792" max="13792" width="14.42578125" style="40" customWidth="1"/>
    <col min="13793" max="13793" width="68.85546875" style="40" customWidth="1"/>
    <col min="13794" max="13794" width="7" style="40" customWidth="1"/>
    <col min="13795" max="13799" width="14.85546875" style="40" customWidth="1"/>
    <col min="13800" max="14047" width="11.5703125" style="40"/>
    <col min="14048" max="14048" width="14.42578125" style="40" customWidth="1"/>
    <col min="14049" max="14049" width="68.85546875" style="40" customWidth="1"/>
    <col min="14050" max="14050" width="7" style="40" customWidth="1"/>
    <col min="14051" max="14055" width="14.85546875" style="40" customWidth="1"/>
    <col min="14056" max="14303" width="11.5703125" style="40"/>
    <col min="14304" max="14304" width="14.42578125" style="40" customWidth="1"/>
    <col min="14305" max="14305" width="68.85546875" style="40" customWidth="1"/>
    <col min="14306" max="14306" width="7" style="40" customWidth="1"/>
    <col min="14307" max="14311" width="14.85546875" style="40" customWidth="1"/>
    <col min="14312" max="14559" width="11.5703125" style="40"/>
    <col min="14560" max="14560" width="14.42578125" style="40" customWidth="1"/>
    <col min="14561" max="14561" width="68.85546875" style="40" customWidth="1"/>
    <col min="14562" max="14562" width="7" style="40" customWidth="1"/>
    <col min="14563" max="14567" width="14.85546875" style="40" customWidth="1"/>
    <col min="14568" max="14815" width="11.5703125" style="40"/>
    <col min="14816" max="14816" width="14.42578125" style="40" customWidth="1"/>
    <col min="14817" max="14817" width="68.85546875" style="40" customWidth="1"/>
    <col min="14818" max="14818" width="7" style="40" customWidth="1"/>
    <col min="14819" max="14823" width="14.85546875" style="40" customWidth="1"/>
    <col min="14824" max="15071" width="11.5703125" style="40"/>
    <col min="15072" max="15072" width="14.42578125" style="40" customWidth="1"/>
    <col min="15073" max="15073" width="68.85546875" style="40" customWidth="1"/>
    <col min="15074" max="15074" width="7" style="40" customWidth="1"/>
    <col min="15075" max="15079" width="14.85546875" style="40" customWidth="1"/>
    <col min="15080" max="15327" width="11.5703125" style="40"/>
    <col min="15328" max="15328" width="14.42578125" style="40" customWidth="1"/>
    <col min="15329" max="15329" width="68.85546875" style="40" customWidth="1"/>
    <col min="15330" max="15330" width="7" style="40" customWidth="1"/>
    <col min="15331" max="15335" width="14.85546875" style="40" customWidth="1"/>
    <col min="15336" max="15583" width="11.5703125" style="40"/>
    <col min="15584" max="15584" width="14.42578125" style="40" customWidth="1"/>
    <col min="15585" max="15585" width="68.85546875" style="40" customWidth="1"/>
    <col min="15586" max="15586" width="7" style="40" customWidth="1"/>
    <col min="15587" max="15591" width="14.85546875" style="40" customWidth="1"/>
    <col min="15592" max="15839" width="11.5703125" style="40"/>
    <col min="15840" max="15840" width="14.42578125" style="40" customWidth="1"/>
    <col min="15841" max="15841" width="68.85546875" style="40" customWidth="1"/>
    <col min="15842" max="15842" width="7" style="40" customWidth="1"/>
    <col min="15843" max="15847" width="14.85546875" style="40" customWidth="1"/>
    <col min="15848" max="16095" width="11.5703125" style="40"/>
    <col min="16096" max="16096" width="14.42578125" style="40" customWidth="1"/>
    <col min="16097" max="16097" width="68.85546875" style="40" customWidth="1"/>
    <col min="16098" max="16098" width="7" style="40" customWidth="1"/>
    <col min="16099" max="16103" width="14.85546875" style="40" customWidth="1"/>
    <col min="16104" max="16363" width="11.5703125" style="40"/>
    <col min="16364" max="16384" width="10.85546875" style="40" customWidth="1"/>
  </cols>
  <sheetData>
    <row r="1" spans="1:6" x14ac:dyDescent="0.2">
      <c r="A1" s="1"/>
      <c r="B1" s="2"/>
      <c r="C1" s="1"/>
      <c r="D1" s="48"/>
      <c r="E1" s="1"/>
      <c r="F1" s="1"/>
    </row>
    <row r="2" spans="1:6" ht="45.95" customHeight="1" thickBot="1" x14ac:dyDescent="0.25">
      <c r="A2" s="67" t="s">
        <v>241</v>
      </c>
      <c r="B2" s="67"/>
      <c r="C2" s="67"/>
      <c r="D2" s="67"/>
      <c r="E2" s="67"/>
      <c r="F2" s="67"/>
    </row>
    <row r="3" spans="1:6" ht="50.1" customHeight="1" thickBot="1" x14ac:dyDescent="0.25">
      <c r="A3" s="68" t="s">
        <v>234</v>
      </c>
      <c r="B3" s="69"/>
      <c r="C3" s="69"/>
      <c r="D3" s="69"/>
      <c r="E3" s="69"/>
      <c r="F3" s="70"/>
    </row>
    <row r="4" spans="1:6" x14ac:dyDescent="0.2">
      <c r="A4" s="39"/>
      <c r="B4" s="39"/>
      <c r="C4" s="49"/>
      <c r="D4" s="49"/>
      <c r="E4" s="49"/>
      <c r="F4" s="49"/>
    </row>
    <row r="5" spans="1:6" x14ac:dyDescent="0.2">
      <c r="A5" s="67" t="s">
        <v>235</v>
      </c>
      <c r="B5" s="67"/>
      <c r="C5" s="67"/>
      <c r="D5" s="67"/>
      <c r="E5" s="67"/>
      <c r="F5" s="67"/>
    </row>
    <row r="6" spans="1:6" x14ac:dyDescent="0.2">
      <c r="A6" s="3"/>
      <c r="B6" s="4"/>
      <c r="C6" s="4"/>
      <c r="D6" s="50"/>
      <c r="E6" s="4"/>
      <c r="F6" s="50"/>
    </row>
    <row r="7" spans="1:6" x14ac:dyDescent="0.2">
      <c r="A7" s="19" t="s">
        <v>1</v>
      </c>
      <c r="B7" s="38" t="s">
        <v>237</v>
      </c>
      <c r="C7" s="20" t="s">
        <v>2</v>
      </c>
      <c r="D7" s="21" t="s">
        <v>236</v>
      </c>
      <c r="E7" s="20" t="s">
        <v>3</v>
      </c>
      <c r="F7" s="20" t="s">
        <v>4</v>
      </c>
    </row>
    <row r="8" spans="1:6" x14ac:dyDescent="0.2">
      <c r="A8" s="41" t="s">
        <v>5</v>
      </c>
      <c r="B8" s="22" t="s">
        <v>49</v>
      </c>
      <c r="C8" s="51"/>
      <c r="D8" s="52"/>
      <c r="E8" s="51"/>
      <c r="F8" s="51"/>
    </row>
    <row r="9" spans="1:6" x14ac:dyDescent="0.2">
      <c r="A9" s="5" t="s">
        <v>6</v>
      </c>
      <c r="B9" s="6" t="s">
        <v>7</v>
      </c>
      <c r="C9" s="53"/>
      <c r="D9" s="54"/>
      <c r="E9" s="53"/>
      <c r="F9" s="53"/>
    </row>
    <row r="10" spans="1:6" x14ac:dyDescent="0.2">
      <c r="A10" s="5">
        <v>101</v>
      </c>
      <c r="B10" s="7" t="s">
        <v>8</v>
      </c>
      <c r="C10" s="53"/>
      <c r="D10" s="54"/>
      <c r="E10" s="53"/>
      <c r="F10" s="53"/>
    </row>
    <row r="11" spans="1:6" ht="25.5" x14ac:dyDescent="0.2">
      <c r="A11" s="5" t="s">
        <v>9</v>
      </c>
      <c r="B11" s="8" t="s">
        <v>10</v>
      </c>
      <c r="C11" s="53" t="s">
        <v>11</v>
      </c>
      <c r="D11" s="55">
        <v>26000</v>
      </c>
      <c r="E11" s="55"/>
      <c r="F11" s="56"/>
    </row>
    <row r="12" spans="1:6" x14ac:dyDescent="0.2">
      <c r="A12" s="5" t="s">
        <v>12</v>
      </c>
      <c r="B12" s="8" t="s">
        <v>62</v>
      </c>
      <c r="C12" s="53" t="s">
        <v>11</v>
      </c>
      <c r="D12" s="55">
        <v>100</v>
      </c>
      <c r="E12" s="55"/>
      <c r="F12" s="56"/>
    </row>
    <row r="13" spans="1:6" x14ac:dyDescent="0.2">
      <c r="A13" s="5">
        <v>102</v>
      </c>
      <c r="B13" s="9" t="s">
        <v>13</v>
      </c>
      <c r="C13" s="53"/>
      <c r="D13" s="55"/>
      <c r="F13" s="56"/>
    </row>
    <row r="14" spans="1:6" ht="15.75" customHeight="1" x14ac:dyDescent="0.2">
      <c r="A14" s="5" t="s">
        <v>14</v>
      </c>
      <c r="B14" s="10" t="s">
        <v>0</v>
      </c>
      <c r="C14" s="53" t="s">
        <v>11</v>
      </c>
      <c r="D14" s="55">
        <v>1650</v>
      </c>
      <c r="E14" s="55"/>
      <c r="F14" s="56"/>
    </row>
    <row r="15" spans="1:6" ht="15.75" customHeight="1" x14ac:dyDescent="0.2">
      <c r="A15" s="5" t="s">
        <v>15</v>
      </c>
      <c r="B15" s="10" t="s">
        <v>16</v>
      </c>
      <c r="C15" s="53" t="s">
        <v>11</v>
      </c>
      <c r="D15" s="55">
        <v>6300</v>
      </c>
      <c r="E15" s="55"/>
      <c r="F15" s="56"/>
    </row>
    <row r="16" spans="1:6" ht="15.75" customHeight="1" x14ac:dyDescent="0.2">
      <c r="A16" s="5" t="s">
        <v>17</v>
      </c>
      <c r="B16" s="10" t="s">
        <v>18</v>
      </c>
      <c r="C16" s="53" t="s">
        <v>11</v>
      </c>
      <c r="D16" s="55">
        <v>14000</v>
      </c>
      <c r="E16" s="55"/>
      <c r="F16" s="56"/>
    </row>
    <row r="17" spans="1:6" ht="15.75" customHeight="1" x14ac:dyDescent="0.2">
      <c r="A17" s="5" t="s">
        <v>19</v>
      </c>
      <c r="B17" s="10" t="s">
        <v>204</v>
      </c>
      <c r="C17" s="53" t="s">
        <v>11</v>
      </c>
      <c r="D17" s="55">
        <v>2100</v>
      </c>
      <c r="E17" s="55"/>
      <c r="F17" s="56"/>
    </row>
    <row r="18" spans="1:6" ht="19.5" customHeight="1" x14ac:dyDescent="0.2">
      <c r="A18" s="5">
        <v>103</v>
      </c>
      <c r="B18" s="9" t="s">
        <v>20</v>
      </c>
      <c r="C18" s="53"/>
      <c r="D18" s="55"/>
      <c r="E18" s="55"/>
      <c r="F18" s="56"/>
    </row>
    <row r="19" spans="1:6" ht="18.75" customHeight="1" x14ac:dyDescent="0.2">
      <c r="A19" s="5" t="s">
        <v>21</v>
      </c>
      <c r="B19" s="10" t="s">
        <v>22</v>
      </c>
      <c r="C19" s="53" t="s">
        <v>11</v>
      </c>
      <c r="D19" s="55">
        <v>800</v>
      </c>
      <c r="E19" s="55"/>
      <c r="F19" s="56"/>
    </row>
    <row r="20" spans="1:6" ht="18" customHeight="1" x14ac:dyDescent="0.2">
      <c r="A20" s="5" t="s">
        <v>23</v>
      </c>
      <c r="B20" s="10" t="s">
        <v>207</v>
      </c>
      <c r="C20" s="53" t="s">
        <v>24</v>
      </c>
      <c r="D20" s="55">
        <v>1850</v>
      </c>
      <c r="E20" s="55"/>
      <c r="F20" s="56"/>
    </row>
    <row r="21" spans="1:6" ht="21" customHeight="1" x14ac:dyDescent="0.2">
      <c r="A21" s="5" t="s">
        <v>50</v>
      </c>
      <c r="B21" s="10" t="s">
        <v>25</v>
      </c>
      <c r="C21" s="53" t="s">
        <v>24</v>
      </c>
      <c r="D21" s="55">
        <v>200</v>
      </c>
      <c r="E21" s="55"/>
      <c r="F21" s="56"/>
    </row>
    <row r="22" spans="1:6" x14ac:dyDescent="0.2">
      <c r="A22" s="5" t="s">
        <v>26</v>
      </c>
      <c r="B22" s="11" t="s">
        <v>27</v>
      </c>
      <c r="C22" s="53"/>
      <c r="D22" s="55"/>
      <c r="E22" s="54"/>
      <c r="F22" s="56"/>
    </row>
    <row r="23" spans="1:6" x14ac:dyDescent="0.2">
      <c r="A23" s="5">
        <v>201</v>
      </c>
      <c r="B23" s="12" t="s">
        <v>28</v>
      </c>
      <c r="C23" s="53"/>
      <c r="D23" s="55"/>
      <c r="E23" s="56"/>
      <c r="F23" s="56"/>
    </row>
    <row r="24" spans="1:6" ht="33" customHeight="1" x14ac:dyDescent="0.2">
      <c r="A24" s="5" t="s">
        <v>29</v>
      </c>
      <c r="B24" s="13" t="s">
        <v>208</v>
      </c>
      <c r="C24" s="53" t="s">
        <v>30</v>
      </c>
      <c r="D24" s="55">
        <v>7600</v>
      </c>
      <c r="E24" s="55"/>
      <c r="F24" s="56"/>
    </row>
    <row r="25" spans="1:6" ht="36" customHeight="1" x14ac:dyDescent="0.2">
      <c r="A25" s="5" t="s">
        <v>31</v>
      </c>
      <c r="B25" s="13" t="s">
        <v>209</v>
      </c>
      <c r="C25" s="53" t="s">
        <v>30</v>
      </c>
      <c r="D25" s="55">
        <v>1150</v>
      </c>
      <c r="E25" s="55"/>
      <c r="F25" s="56"/>
    </row>
    <row r="26" spans="1:6" ht="26.25" customHeight="1" x14ac:dyDescent="0.2">
      <c r="A26" s="5" t="s">
        <v>32</v>
      </c>
      <c r="B26" s="13" t="s">
        <v>205</v>
      </c>
      <c r="C26" s="53" t="s">
        <v>30</v>
      </c>
      <c r="D26" s="55">
        <v>1600</v>
      </c>
      <c r="E26" s="55"/>
      <c r="F26" s="56"/>
    </row>
    <row r="27" spans="1:6" ht="18.75" customHeight="1" x14ac:dyDescent="0.2">
      <c r="A27" s="5" t="s">
        <v>33</v>
      </c>
      <c r="B27" s="13" t="s">
        <v>206</v>
      </c>
      <c r="C27" s="53" t="s">
        <v>30</v>
      </c>
      <c r="D27" s="55">
        <v>300</v>
      </c>
      <c r="E27" s="55"/>
      <c r="F27" s="56"/>
    </row>
    <row r="28" spans="1:6" ht="18.75" customHeight="1" x14ac:dyDescent="0.2">
      <c r="A28" s="5" t="s">
        <v>34</v>
      </c>
      <c r="B28" s="13" t="s">
        <v>36</v>
      </c>
      <c r="C28" s="53" t="s">
        <v>30</v>
      </c>
      <c r="D28" s="55">
        <v>661</v>
      </c>
      <c r="E28" s="55"/>
      <c r="F28" s="56"/>
    </row>
    <row r="29" spans="1:6" ht="27.75" customHeight="1" x14ac:dyDescent="0.2">
      <c r="A29" s="5" t="s">
        <v>35</v>
      </c>
      <c r="B29" s="13" t="s">
        <v>158</v>
      </c>
      <c r="C29" s="53" t="s">
        <v>30</v>
      </c>
      <c r="D29" s="55">
        <v>900</v>
      </c>
      <c r="E29" s="55"/>
      <c r="F29" s="56"/>
    </row>
    <row r="30" spans="1:6" ht="18.75" customHeight="1" x14ac:dyDescent="0.2">
      <c r="A30" s="5" t="s">
        <v>210</v>
      </c>
      <c r="B30" s="13" t="s">
        <v>56</v>
      </c>
      <c r="C30" s="53" t="s">
        <v>30</v>
      </c>
      <c r="D30" s="55">
        <f>SUM(D24:D29)</f>
        <v>12211</v>
      </c>
      <c r="E30" s="55"/>
      <c r="F30" s="56"/>
    </row>
    <row r="31" spans="1:6" x14ac:dyDescent="0.2">
      <c r="A31" s="5">
        <v>202</v>
      </c>
      <c r="B31" s="14" t="s">
        <v>37</v>
      </c>
      <c r="C31" s="53"/>
      <c r="D31" s="55"/>
      <c r="E31" s="55"/>
      <c r="F31" s="56"/>
    </row>
    <row r="32" spans="1:6" ht="33.75" customHeight="1" x14ac:dyDescent="0.2">
      <c r="A32" s="5" t="s">
        <v>38</v>
      </c>
      <c r="B32" s="42" t="s">
        <v>55</v>
      </c>
      <c r="C32" s="53" t="s">
        <v>39</v>
      </c>
      <c r="D32" s="55">
        <v>515</v>
      </c>
      <c r="E32" s="55"/>
      <c r="F32" s="56"/>
    </row>
    <row r="33" spans="1:6" ht="33" customHeight="1" x14ac:dyDescent="0.2">
      <c r="A33" s="5" t="s">
        <v>51</v>
      </c>
      <c r="B33" s="42" t="s">
        <v>155</v>
      </c>
      <c r="C33" s="53" t="s">
        <v>39</v>
      </c>
      <c r="D33" s="55">
        <v>10</v>
      </c>
      <c r="E33" s="55"/>
      <c r="F33" s="56"/>
    </row>
    <row r="34" spans="1:6" ht="18" customHeight="1" x14ac:dyDescent="0.2">
      <c r="A34" s="5" t="s">
        <v>40</v>
      </c>
      <c r="B34" s="42" t="s">
        <v>60</v>
      </c>
      <c r="C34" s="53" t="s">
        <v>39</v>
      </c>
      <c r="D34" s="55">
        <v>2</v>
      </c>
      <c r="E34" s="55"/>
      <c r="F34" s="56"/>
    </row>
    <row r="35" spans="1:6" ht="19.5" customHeight="1" x14ac:dyDescent="0.2">
      <c r="A35" s="5" t="s">
        <v>52</v>
      </c>
      <c r="B35" s="42" t="s">
        <v>61</v>
      </c>
      <c r="C35" s="53" t="s">
        <v>39</v>
      </c>
      <c r="D35" s="55">
        <v>3</v>
      </c>
      <c r="E35" s="55"/>
      <c r="F35" s="56"/>
    </row>
    <row r="36" spans="1:6" ht="17.25" customHeight="1" x14ac:dyDescent="0.2">
      <c r="A36" s="5">
        <v>203</v>
      </c>
      <c r="B36" s="42" t="s">
        <v>53</v>
      </c>
      <c r="C36" s="53" t="s">
        <v>30</v>
      </c>
      <c r="D36" s="55">
        <f>D30</f>
        <v>12211</v>
      </c>
      <c r="E36" s="55"/>
      <c r="F36" s="56"/>
    </row>
    <row r="37" spans="1:6" s="43" customFormat="1" ht="30.95" customHeight="1" x14ac:dyDescent="0.25">
      <c r="A37" s="5">
        <v>204</v>
      </c>
      <c r="B37" s="11" t="s">
        <v>213</v>
      </c>
      <c r="C37" s="53"/>
      <c r="D37" s="55"/>
      <c r="E37" s="55"/>
      <c r="F37" s="56"/>
    </row>
    <row r="38" spans="1:6" s="43" customFormat="1" ht="29.1" customHeight="1" x14ac:dyDescent="0.25">
      <c r="A38" s="5" t="s">
        <v>156</v>
      </c>
      <c r="B38" s="10" t="s">
        <v>211</v>
      </c>
      <c r="C38" s="53" t="s">
        <v>11</v>
      </c>
      <c r="D38" s="55">
        <v>50</v>
      </c>
      <c r="E38" s="55"/>
      <c r="F38" s="56"/>
    </row>
    <row r="39" spans="1:6" s="43" customFormat="1" ht="28.5" customHeight="1" x14ac:dyDescent="0.25">
      <c r="A39" s="5" t="s">
        <v>214</v>
      </c>
      <c r="B39" s="10" t="s">
        <v>212</v>
      </c>
      <c r="C39" s="53" t="s">
        <v>57</v>
      </c>
      <c r="D39" s="55">
        <v>4000</v>
      </c>
      <c r="E39" s="55"/>
      <c r="F39" s="56"/>
    </row>
    <row r="40" spans="1:6" s="15" customFormat="1" ht="16.5" customHeight="1" x14ac:dyDescent="0.25">
      <c r="A40" s="71" t="s">
        <v>58</v>
      </c>
      <c r="B40" s="72"/>
      <c r="C40" s="72"/>
      <c r="D40" s="72"/>
      <c r="E40" s="73"/>
      <c r="F40" s="56"/>
    </row>
    <row r="41" spans="1:6" s="18" customFormat="1" x14ac:dyDescent="0.2">
      <c r="A41" s="23">
        <v>301</v>
      </c>
      <c r="B41" s="24" t="s">
        <v>63</v>
      </c>
      <c r="C41" s="57"/>
      <c r="D41" s="57"/>
      <c r="E41" s="25"/>
      <c r="F41" s="56"/>
    </row>
    <row r="42" spans="1:6" s="18" customFormat="1" ht="25.5" x14ac:dyDescent="0.2">
      <c r="A42" s="23" t="s">
        <v>83</v>
      </c>
      <c r="B42" s="26" t="s">
        <v>64</v>
      </c>
      <c r="C42" s="58" t="s">
        <v>11</v>
      </c>
      <c r="D42" s="58">
        <v>250</v>
      </c>
      <c r="E42" s="56"/>
      <c r="F42" s="56"/>
    </row>
    <row r="43" spans="1:6" s="18" customFormat="1" x14ac:dyDescent="0.2">
      <c r="A43" s="23" t="s">
        <v>84</v>
      </c>
      <c r="B43" s="17" t="s">
        <v>65</v>
      </c>
      <c r="C43" s="58" t="s">
        <v>66</v>
      </c>
      <c r="D43" s="58">
        <v>22</v>
      </c>
      <c r="E43" s="56"/>
      <c r="F43" s="56"/>
    </row>
    <row r="44" spans="1:6" s="18" customFormat="1" x14ac:dyDescent="0.2">
      <c r="A44" s="23" t="s">
        <v>85</v>
      </c>
      <c r="B44" s="26" t="s">
        <v>67</v>
      </c>
      <c r="C44" s="58" t="s">
        <v>11</v>
      </c>
      <c r="D44" s="58">
        <v>3</v>
      </c>
      <c r="E44" s="56"/>
      <c r="F44" s="56"/>
    </row>
    <row r="45" spans="1:6" s="18" customFormat="1" x14ac:dyDescent="0.2">
      <c r="A45" s="23" t="s">
        <v>86</v>
      </c>
      <c r="B45" s="26" t="s">
        <v>173</v>
      </c>
      <c r="C45" s="58" t="s">
        <v>11</v>
      </c>
      <c r="D45" s="58">
        <v>15</v>
      </c>
      <c r="E45" s="56"/>
      <c r="F45" s="56"/>
    </row>
    <row r="46" spans="1:6" s="18" customFormat="1" x14ac:dyDescent="0.2">
      <c r="A46" s="23" t="s">
        <v>87</v>
      </c>
      <c r="B46" s="26" t="s">
        <v>68</v>
      </c>
      <c r="C46" s="58" t="s">
        <v>11</v>
      </c>
      <c r="D46" s="58">
        <v>15</v>
      </c>
      <c r="E46" s="56"/>
      <c r="F46" s="56"/>
    </row>
    <row r="47" spans="1:6" s="18" customFormat="1" ht="45" customHeight="1" x14ac:dyDescent="0.2">
      <c r="A47" s="23" t="s">
        <v>88</v>
      </c>
      <c r="B47" s="64" t="s">
        <v>238</v>
      </c>
      <c r="C47" s="58" t="s">
        <v>11</v>
      </c>
      <c r="D47" s="58">
        <v>40</v>
      </c>
      <c r="E47" s="56"/>
      <c r="F47" s="56"/>
    </row>
    <row r="48" spans="1:6" s="18" customFormat="1" ht="21" customHeight="1" x14ac:dyDescent="0.2">
      <c r="A48" s="23" t="s">
        <v>89</v>
      </c>
      <c r="B48" s="26" t="s">
        <v>224</v>
      </c>
      <c r="C48" s="58" t="s">
        <v>57</v>
      </c>
      <c r="D48" s="58">
        <v>6600</v>
      </c>
      <c r="E48" s="56"/>
      <c r="F48" s="56"/>
    </row>
    <row r="49" spans="1:8" s="18" customFormat="1" ht="25.5" x14ac:dyDescent="0.2">
      <c r="A49" s="23" t="s">
        <v>90</v>
      </c>
      <c r="B49" s="26" t="s">
        <v>69</v>
      </c>
      <c r="C49" s="58" t="s">
        <v>66</v>
      </c>
      <c r="D49" s="58">
        <v>14</v>
      </c>
      <c r="E49" s="56"/>
      <c r="F49" s="56"/>
    </row>
    <row r="50" spans="1:8" s="18" customFormat="1" ht="25.5" x14ac:dyDescent="0.2">
      <c r="A50" s="23" t="s">
        <v>91</v>
      </c>
      <c r="B50" s="26" t="s">
        <v>225</v>
      </c>
      <c r="C50" s="58" t="s">
        <v>66</v>
      </c>
      <c r="D50" s="58">
        <v>10</v>
      </c>
      <c r="E50" s="56"/>
      <c r="F50" s="56"/>
    </row>
    <row r="51" spans="1:8" s="18" customFormat="1" ht="38.25" x14ac:dyDescent="0.2">
      <c r="A51" s="23" t="s">
        <v>92</v>
      </c>
      <c r="B51" s="26" t="s">
        <v>70</v>
      </c>
      <c r="C51" s="58" t="s">
        <v>66</v>
      </c>
      <c r="D51" s="58">
        <v>10</v>
      </c>
      <c r="E51" s="56"/>
      <c r="F51" s="56"/>
    </row>
    <row r="52" spans="1:8" s="28" customFormat="1" ht="51" x14ac:dyDescent="0.2">
      <c r="A52" s="23" t="s">
        <v>93</v>
      </c>
      <c r="B52" s="64" t="s">
        <v>239</v>
      </c>
      <c r="C52" s="58" t="s">
        <v>66</v>
      </c>
      <c r="D52" s="58">
        <v>160</v>
      </c>
      <c r="E52" s="56"/>
      <c r="F52" s="56"/>
      <c r="G52" s="18"/>
      <c r="H52" s="44"/>
    </row>
    <row r="53" spans="1:8" s="28" customFormat="1" ht="25.5" x14ac:dyDescent="0.2">
      <c r="A53" s="23" t="s">
        <v>94</v>
      </c>
      <c r="B53" s="26" t="s">
        <v>71</v>
      </c>
      <c r="C53" s="58" t="s">
        <v>66</v>
      </c>
      <c r="D53" s="58">
        <v>180</v>
      </c>
      <c r="E53" s="56"/>
      <c r="F53" s="56"/>
      <c r="G53" s="18"/>
      <c r="H53" s="44"/>
    </row>
    <row r="54" spans="1:8" s="18" customFormat="1" ht="17.25" customHeight="1" x14ac:dyDescent="0.2">
      <c r="A54" s="23" t="s">
        <v>95</v>
      </c>
      <c r="B54" s="26" t="s">
        <v>226</v>
      </c>
      <c r="C54" s="58" t="s">
        <v>66</v>
      </c>
      <c r="D54" s="58">
        <v>8</v>
      </c>
      <c r="E54" s="56"/>
      <c r="F54" s="56"/>
    </row>
    <row r="55" spans="1:8" s="18" customFormat="1" ht="17.25" customHeight="1" x14ac:dyDescent="0.2">
      <c r="A55" s="23" t="s">
        <v>96</v>
      </c>
      <c r="B55" s="26" t="s">
        <v>227</v>
      </c>
      <c r="C55" s="58" t="s">
        <v>30</v>
      </c>
      <c r="D55" s="58">
        <v>16</v>
      </c>
      <c r="E55" s="56"/>
      <c r="F55" s="56"/>
    </row>
    <row r="56" spans="1:8" s="18" customFormat="1" ht="17.25" customHeight="1" x14ac:dyDescent="0.2">
      <c r="A56" s="23" t="s">
        <v>97</v>
      </c>
      <c r="B56" s="26" t="s">
        <v>228</v>
      </c>
      <c r="C56" s="58" t="s">
        <v>30</v>
      </c>
      <c r="D56" s="58">
        <v>11</v>
      </c>
      <c r="E56" s="56"/>
      <c r="F56" s="56"/>
    </row>
    <row r="57" spans="1:8" s="33" customFormat="1" ht="17.25" customHeight="1" x14ac:dyDescent="0.25">
      <c r="A57" s="23" t="s">
        <v>98</v>
      </c>
      <c r="B57" s="26" t="s">
        <v>199</v>
      </c>
      <c r="C57" s="58" t="s">
        <v>24</v>
      </c>
      <c r="D57" s="58">
        <v>35</v>
      </c>
      <c r="E57" s="56"/>
      <c r="F57" s="56"/>
    </row>
    <row r="58" spans="1:8" s="33" customFormat="1" ht="24" customHeight="1" x14ac:dyDescent="0.25">
      <c r="A58" s="23" t="s">
        <v>99</v>
      </c>
      <c r="B58" s="26" t="s">
        <v>200</v>
      </c>
      <c r="C58" s="58" t="s">
        <v>24</v>
      </c>
      <c r="D58" s="58">
        <v>12</v>
      </c>
      <c r="E58" s="56"/>
      <c r="F58" s="56"/>
    </row>
    <row r="59" spans="1:8" s="15" customFormat="1" ht="28.5" customHeight="1" x14ac:dyDescent="0.25">
      <c r="A59" s="23" t="s">
        <v>100</v>
      </c>
      <c r="B59" s="26" t="s">
        <v>201</v>
      </c>
      <c r="C59" s="59" t="s">
        <v>66</v>
      </c>
      <c r="D59" s="52">
        <v>12</v>
      </c>
      <c r="E59" s="56"/>
      <c r="F59" s="56"/>
      <c r="G59" s="33"/>
    </row>
    <row r="60" spans="1:8" s="15" customFormat="1" ht="28.5" customHeight="1" x14ac:dyDescent="0.25">
      <c r="A60" s="23" t="s">
        <v>101</v>
      </c>
      <c r="B60" s="26" t="s">
        <v>202</v>
      </c>
      <c r="C60" s="59" t="s">
        <v>66</v>
      </c>
      <c r="D60" s="52">
        <v>12</v>
      </c>
      <c r="E60" s="56"/>
      <c r="F60" s="56"/>
      <c r="G60" s="33"/>
    </row>
    <row r="61" spans="1:8" s="16" customFormat="1" ht="25.5" x14ac:dyDescent="0.25">
      <c r="A61" s="23" t="s">
        <v>102</v>
      </c>
      <c r="B61" s="27" t="s">
        <v>72</v>
      </c>
      <c r="C61" s="60" t="s">
        <v>59</v>
      </c>
      <c r="D61" s="61">
        <v>1</v>
      </c>
      <c r="E61" s="62"/>
      <c r="F61" s="56"/>
    </row>
    <row r="62" spans="1:8" s="16" customFormat="1" ht="17.25" customHeight="1" x14ac:dyDescent="0.25">
      <c r="A62" s="23" t="s">
        <v>103</v>
      </c>
      <c r="B62" s="27" t="s">
        <v>229</v>
      </c>
      <c r="C62" s="60" t="s">
        <v>30</v>
      </c>
      <c r="D62" s="61">
        <v>100</v>
      </c>
      <c r="E62" s="62"/>
      <c r="F62" s="56"/>
    </row>
    <row r="63" spans="1:8" s="28" customFormat="1" ht="25.5" x14ac:dyDescent="0.2">
      <c r="A63" s="23" t="s">
        <v>104</v>
      </c>
      <c r="B63" s="64" t="s">
        <v>240</v>
      </c>
      <c r="C63" s="58" t="s">
        <v>215</v>
      </c>
      <c r="D63" s="58">
        <v>15</v>
      </c>
      <c r="E63" s="56"/>
      <c r="F63" s="56"/>
      <c r="G63" s="18"/>
    </row>
    <row r="64" spans="1:8" s="18" customFormat="1" ht="15.75" customHeight="1" x14ac:dyDescent="0.2">
      <c r="A64" s="23" t="s">
        <v>105</v>
      </c>
      <c r="B64" s="26" t="s">
        <v>170</v>
      </c>
      <c r="C64" s="58" t="s">
        <v>66</v>
      </c>
      <c r="D64" s="58">
        <v>180</v>
      </c>
      <c r="E64" s="56"/>
      <c r="F64" s="56"/>
    </row>
    <row r="65" spans="1:7" s="18" customFormat="1" ht="15.75" customHeight="1" x14ac:dyDescent="0.2">
      <c r="A65" s="23" t="s">
        <v>106</v>
      </c>
      <c r="B65" s="26" t="s">
        <v>171</v>
      </c>
      <c r="C65" s="58" t="s">
        <v>30</v>
      </c>
      <c r="D65" s="58">
        <v>50</v>
      </c>
      <c r="E65" s="56"/>
      <c r="F65" s="56"/>
    </row>
    <row r="66" spans="1:7" s="18" customFormat="1" ht="15.75" customHeight="1" x14ac:dyDescent="0.2">
      <c r="A66" s="23" t="s">
        <v>107</v>
      </c>
      <c r="B66" s="26" t="s">
        <v>172</v>
      </c>
      <c r="C66" s="58" t="s">
        <v>59</v>
      </c>
      <c r="D66" s="58">
        <v>1</v>
      </c>
      <c r="E66" s="56"/>
      <c r="F66" s="56"/>
    </row>
    <row r="67" spans="1:7" s="28" customFormat="1" ht="15.75" customHeight="1" x14ac:dyDescent="0.2">
      <c r="A67" s="23" t="s">
        <v>108</v>
      </c>
      <c r="B67" s="26" t="s">
        <v>73</v>
      </c>
      <c r="C67" s="58" t="s">
        <v>66</v>
      </c>
      <c r="D67" s="58">
        <v>160</v>
      </c>
      <c r="E67" s="56"/>
      <c r="F67" s="56"/>
      <c r="G67" s="18"/>
    </row>
    <row r="68" spans="1:7" s="28" customFormat="1" ht="28.5" customHeight="1" x14ac:dyDescent="0.2">
      <c r="A68" s="23" t="s">
        <v>203</v>
      </c>
      <c r="B68" s="26" t="s">
        <v>74</v>
      </c>
      <c r="C68" s="58" t="s">
        <v>59</v>
      </c>
      <c r="D68" s="58">
        <v>1</v>
      </c>
      <c r="E68" s="56"/>
      <c r="F68" s="56"/>
      <c r="G68" s="18"/>
    </row>
    <row r="69" spans="1:7" s="18" customFormat="1" ht="25.5" x14ac:dyDescent="0.2">
      <c r="A69" s="23">
        <v>302</v>
      </c>
      <c r="B69" s="24" t="s">
        <v>75</v>
      </c>
      <c r="C69" s="57"/>
      <c r="D69" s="57"/>
      <c r="E69" s="56"/>
      <c r="F69" s="56"/>
    </row>
    <row r="70" spans="1:7" s="29" customFormat="1" ht="22.5" customHeight="1" x14ac:dyDescent="0.2">
      <c r="A70" s="23" t="s">
        <v>109</v>
      </c>
      <c r="B70" s="26" t="s">
        <v>159</v>
      </c>
      <c r="C70" s="58" t="s">
        <v>59</v>
      </c>
      <c r="D70" s="58">
        <v>1</v>
      </c>
      <c r="E70" s="56"/>
      <c r="F70" s="56"/>
      <c r="G70" s="18"/>
    </row>
    <row r="71" spans="1:7" s="29" customFormat="1" ht="25.5" customHeight="1" x14ac:dyDescent="0.2">
      <c r="A71" s="23" t="s">
        <v>110</v>
      </c>
      <c r="B71" s="26" t="s">
        <v>218</v>
      </c>
      <c r="C71" s="58" t="s">
        <v>39</v>
      </c>
      <c r="D71" s="58">
        <v>1</v>
      </c>
      <c r="E71" s="56"/>
      <c r="F71" s="56"/>
      <c r="G71" s="18"/>
    </row>
    <row r="72" spans="1:7" s="18" customFormat="1" ht="31.5" customHeight="1" x14ac:dyDescent="0.2">
      <c r="A72" s="23" t="s">
        <v>111</v>
      </c>
      <c r="B72" s="26" t="s">
        <v>233</v>
      </c>
      <c r="C72" s="58" t="s">
        <v>39</v>
      </c>
      <c r="D72" s="58">
        <v>2</v>
      </c>
      <c r="E72" s="56"/>
      <c r="F72" s="56"/>
    </row>
    <row r="73" spans="1:7" ht="28.5" customHeight="1" x14ac:dyDescent="0.2">
      <c r="A73" s="23" t="s">
        <v>112</v>
      </c>
      <c r="B73" s="26" t="s">
        <v>160</v>
      </c>
      <c r="C73" s="58" t="s">
        <v>39</v>
      </c>
      <c r="D73" s="58">
        <v>2</v>
      </c>
      <c r="E73" s="56"/>
      <c r="F73" s="56"/>
      <c r="G73" s="18"/>
    </row>
    <row r="74" spans="1:7" ht="25.5" x14ac:dyDescent="0.2">
      <c r="A74" s="23" t="s">
        <v>113</v>
      </c>
      <c r="B74" s="26" t="s">
        <v>174</v>
      </c>
      <c r="C74" s="58" t="s">
        <v>39</v>
      </c>
      <c r="D74" s="58">
        <v>2</v>
      </c>
      <c r="E74" s="56"/>
      <c r="F74" s="56"/>
      <c r="G74" s="18"/>
    </row>
    <row r="75" spans="1:7" s="18" customFormat="1" ht="29.25" customHeight="1" x14ac:dyDescent="0.2">
      <c r="A75" s="23" t="s">
        <v>114</v>
      </c>
      <c r="B75" s="26" t="s">
        <v>231</v>
      </c>
      <c r="C75" s="58" t="s">
        <v>30</v>
      </c>
      <c r="D75" s="58">
        <v>14</v>
      </c>
      <c r="E75" s="56"/>
      <c r="F75" s="56"/>
    </row>
    <row r="76" spans="1:7" s="18" customFormat="1" ht="18.75" customHeight="1" x14ac:dyDescent="0.2">
      <c r="A76" s="23" t="s">
        <v>115</v>
      </c>
      <c r="B76" s="26" t="s">
        <v>175</v>
      </c>
      <c r="C76" s="58" t="s">
        <v>39</v>
      </c>
      <c r="D76" s="58">
        <v>3</v>
      </c>
      <c r="E76" s="56"/>
      <c r="F76" s="56"/>
    </row>
    <row r="77" spans="1:7" s="18" customFormat="1" ht="25.5" x14ac:dyDescent="0.2">
      <c r="A77" s="23" t="s">
        <v>116</v>
      </c>
      <c r="B77" s="26" t="s">
        <v>164</v>
      </c>
      <c r="C77" s="58" t="s">
        <v>39</v>
      </c>
      <c r="D77" s="58">
        <v>2</v>
      </c>
      <c r="E77" s="56"/>
      <c r="F77" s="56"/>
    </row>
    <row r="78" spans="1:7" s="18" customFormat="1" ht="15" customHeight="1" x14ac:dyDescent="0.2">
      <c r="A78" s="23" t="s">
        <v>117</v>
      </c>
      <c r="B78" s="26" t="s">
        <v>161</v>
      </c>
      <c r="C78" s="58" t="s">
        <v>39</v>
      </c>
      <c r="D78" s="58">
        <v>3</v>
      </c>
      <c r="E78" s="56"/>
      <c r="F78" s="56"/>
    </row>
    <row r="79" spans="1:7" s="18" customFormat="1" ht="15" customHeight="1" x14ac:dyDescent="0.2">
      <c r="A79" s="23" t="s">
        <v>118</v>
      </c>
      <c r="B79" s="26" t="s">
        <v>176</v>
      </c>
      <c r="C79" s="58" t="s">
        <v>39</v>
      </c>
      <c r="D79" s="58">
        <v>2</v>
      </c>
      <c r="E79" s="56"/>
      <c r="F79" s="56"/>
    </row>
    <row r="80" spans="1:7" s="18" customFormat="1" ht="15" customHeight="1" x14ac:dyDescent="0.2">
      <c r="A80" s="23" t="s">
        <v>119</v>
      </c>
      <c r="B80" s="26" t="s">
        <v>177</v>
      </c>
      <c r="C80" s="58" t="s">
        <v>39</v>
      </c>
      <c r="D80" s="58">
        <v>3</v>
      </c>
      <c r="E80" s="56"/>
      <c r="F80" s="56"/>
    </row>
    <row r="81" spans="1:7" s="18" customFormat="1" ht="15" customHeight="1" x14ac:dyDescent="0.2">
      <c r="A81" s="23" t="s">
        <v>120</v>
      </c>
      <c r="B81" s="26" t="s">
        <v>178</v>
      </c>
      <c r="C81" s="58" t="s">
        <v>39</v>
      </c>
      <c r="D81" s="58">
        <v>3</v>
      </c>
      <c r="E81" s="56"/>
      <c r="F81" s="56"/>
    </row>
    <row r="82" spans="1:7" s="18" customFormat="1" ht="25.5" x14ac:dyDescent="0.2">
      <c r="A82" s="23" t="s">
        <v>121</v>
      </c>
      <c r="B82" s="26" t="s">
        <v>230</v>
      </c>
      <c r="C82" s="58" t="s">
        <v>30</v>
      </c>
      <c r="D82" s="58">
        <v>2.2000000000000002</v>
      </c>
      <c r="E82" s="56"/>
      <c r="F82" s="56"/>
    </row>
    <row r="83" spans="1:7" s="18" customFormat="1" ht="25.5" x14ac:dyDescent="0.2">
      <c r="A83" s="23" t="s">
        <v>122</v>
      </c>
      <c r="B83" s="26" t="s">
        <v>179</v>
      </c>
      <c r="C83" s="58" t="s">
        <v>39</v>
      </c>
      <c r="D83" s="58">
        <v>1</v>
      </c>
      <c r="E83" s="56"/>
      <c r="F83" s="56"/>
    </row>
    <row r="84" spans="1:7" s="18" customFormat="1" ht="25.5" x14ac:dyDescent="0.2">
      <c r="A84" s="23" t="s">
        <v>123</v>
      </c>
      <c r="B84" s="26" t="s">
        <v>180</v>
      </c>
      <c r="C84" s="58" t="s">
        <v>39</v>
      </c>
      <c r="D84" s="58">
        <v>1</v>
      </c>
      <c r="E84" s="56"/>
      <c r="F84" s="56"/>
    </row>
    <row r="85" spans="1:7" s="18" customFormat="1" ht="25.5" x14ac:dyDescent="0.2">
      <c r="A85" s="23" t="s">
        <v>124</v>
      </c>
      <c r="B85" s="26" t="s">
        <v>181</v>
      </c>
      <c r="C85" s="58" t="s">
        <v>39</v>
      </c>
      <c r="D85" s="58">
        <v>1</v>
      </c>
      <c r="E85" s="56"/>
      <c r="F85" s="56"/>
    </row>
    <row r="86" spans="1:7" ht="15" customHeight="1" x14ac:dyDescent="0.2">
      <c r="A86" s="23" t="s">
        <v>125</v>
      </c>
      <c r="B86" s="26" t="s">
        <v>182</v>
      </c>
      <c r="C86" s="58" t="s">
        <v>30</v>
      </c>
      <c r="D86" s="58">
        <v>1</v>
      </c>
      <c r="E86" s="56"/>
      <c r="F86" s="56"/>
      <c r="G86" s="18"/>
    </row>
    <row r="87" spans="1:7" s="18" customFormat="1" ht="15" customHeight="1" x14ac:dyDescent="0.2">
      <c r="A87" s="23" t="s">
        <v>126</v>
      </c>
      <c r="B87" s="26" t="s">
        <v>183</v>
      </c>
      <c r="C87" s="58" t="s">
        <v>39</v>
      </c>
      <c r="D87" s="58">
        <v>2</v>
      </c>
      <c r="E87" s="56"/>
      <c r="F87" s="56"/>
    </row>
    <row r="88" spans="1:7" ht="15" customHeight="1" x14ac:dyDescent="0.2">
      <c r="A88" s="23" t="s">
        <v>127</v>
      </c>
      <c r="B88" s="26" t="s">
        <v>184</v>
      </c>
      <c r="C88" s="58" t="s">
        <v>39</v>
      </c>
      <c r="D88" s="58">
        <v>1</v>
      </c>
      <c r="E88" s="56"/>
      <c r="F88" s="56"/>
      <c r="G88" s="18"/>
    </row>
    <row r="89" spans="1:7" s="18" customFormat="1" ht="25.5" x14ac:dyDescent="0.2">
      <c r="A89" s="23" t="s">
        <v>128</v>
      </c>
      <c r="B89" s="26" t="s">
        <v>185</v>
      </c>
      <c r="C89" s="58" t="s">
        <v>39</v>
      </c>
      <c r="D89" s="58">
        <v>1</v>
      </c>
      <c r="E89" s="56"/>
      <c r="F89" s="56"/>
    </row>
    <row r="90" spans="1:7" s="18" customFormat="1" ht="18" customHeight="1" x14ac:dyDescent="0.2">
      <c r="A90" s="23" t="s">
        <v>129</v>
      </c>
      <c r="B90" s="26" t="s">
        <v>186</v>
      </c>
      <c r="C90" s="58" t="s">
        <v>39</v>
      </c>
      <c r="D90" s="58">
        <v>1</v>
      </c>
      <c r="E90" s="56"/>
      <c r="F90" s="56"/>
    </row>
    <row r="91" spans="1:7" s="18" customFormat="1" ht="17.25" customHeight="1" x14ac:dyDescent="0.2">
      <c r="A91" s="23" t="s">
        <v>130</v>
      </c>
      <c r="B91" s="26" t="s">
        <v>187</v>
      </c>
      <c r="C91" s="58" t="s">
        <v>39</v>
      </c>
      <c r="D91" s="58">
        <v>1</v>
      </c>
      <c r="E91" s="56"/>
      <c r="F91" s="56"/>
    </row>
    <row r="92" spans="1:7" s="18" customFormat="1" ht="38.25" x14ac:dyDescent="0.2">
      <c r="A92" s="23" t="s">
        <v>131</v>
      </c>
      <c r="B92" s="26" t="s">
        <v>162</v>
      </c>
      <c r="C92" s="58" t="s">
        <v>44</v>
      </c>
      <c r="D92" s="58">
        <v>1</v>
      </c>
      <c r="E92" s="56"/>
      <c r="F92" s="56"/>
    </row>
    <row r="93" spans="1:7" s="18" customFormat="1" x14ac:dyDescent="0.2">
      <c r="A93" s="23" t="s">
        <v>132</v>
      </c>
      <c r="B93" s="26" t="s">
        <v>188</v>
      </c>
      <c r="C93" s="58" t="s">
        <v>39</v>
      </c>
      <c r="D93" s="58">
        <v>1</v>
      </c>
      <c r="E93" s="56"/>
      <c r="F93" s="56"/>
    </row>
    <row r="94" spans="1:7" s="18" customFormat="1" x14ac:dyDescent="0.2">
      <c r="A94" s="23" t="s">
        <v>133</v>
      </c>
      <c r="B94" s="26" t="s">
        <v>189</v>
      </c>
      <c r="C94" s="58" t="s">
        <v>39</v>
      </c>
      <c r="D94" s="58">
        <v>1</v>
      </c>
      <c r="E94" s="56"/>
      <c r="F94" s="56"/>
    </row>
    <row r="95" spans="1:7" s="18" customFormat="1" x14ac:dyDescent="0.2">
      <c r="A95" s="23" t="s">
        <v>134</v>
      </c>
      <c r="B95" s="26" t="s">
        <v>190</v>
      </c>
      <c r="C95" s="58" t="s">
        <v>39</v>
      </c>
      <c r="D95" s="58">
        <v>1</v>
      </c>
      <c r="E95" s="56"/>
      <c r="F95" s="56"/>
    </row>
    <row r="96" spans="1:7" ht="25.5" x14ac:dyDescent="0.2">
      <c r="A96" s="23" t="s">
        <v>135</v>
      </c>
      <c r="B96" s="26" t="s">
        <v>191</v>
      </c>
      <c r="C96" s="58" t="s">
        <v>30</v>
      </c>
      <c r="D96" s="58">
        <v>1</v>
      </c>
      <c r="E96" s="56"/>
      <c r="F96" s="56"/>
      <c r="G96" s="18"/>
    </row>
    <row r="97" spans="1:7" s="29" customFormat="1" x14ac:dyDescent="0.2">
      <c r="A97" s="23" t="s">
        <v>136</v>
      </c>
      <c r="B97" s="26" t="s">
        <v>192</v>
      </c>
      <c r="C97" s="58" t="s">
        <v>39</v>
      </c>
      <c r="D97" s="58">
        <v>1</v>
      </c>
      <c r="E97" s="56"/>
      <c r="F97" s="56"/>
      <c r="G97" s="18"/>
    </row>
    <row r="98" spans="1:7" s="18" customFormat="1" ht="25.5" x14ac:dyDescent="0.2">
      <c r="A98" s="23" t="s">
        <v>137</v>
      </c>
      <c r="B98" s="26" t="s">
        <v>193</v>
      </c>
      <c r="C98" s="58" t="s">
        <v>39</v>
      </c>
      <c r="D98" s="58">
        <v>1</v>
      </c>
      <c r="E98" s="56"/>
      <c r="F98" s="56"/>
    </row>
    <row r="99" spans="1:7" s="18" customFormat="1" x14ac:dyDescent="0.2">
      <c r="A99" s="23" t="s">
        <v>165</v>
      </c>
      <c r="B99" s="26" t="s">
        <v>163</v>
      </c>
      <c r="C99" s="58" t="s">
        <v>59</v>
      </c>
      <c r="D99" s="58">
        <v>1</v>
      </c>
      <c r="E99" s="56"/>
      <c r="F99" s="56"/>
    </row>
    <row r="100" spans="1:7" s="18" customFormat="1" x14ac:dyDescent="0.2">
      <c r="A100" s="23" t="s">
        <v>166</v>
      </c>
      <c r="B100" s="26" t="s">
        <v>198</v>
      </c>
      <c r="C100" s="58" t="s">
        <v>39</v>
      </c>
      <c r="D100" s="58">
        <v>2</v>
      </c>
      <c r="E100" s="56"/>
      <c r="F100" s="56"/>
    </row>
    <row r="101" spans="1:7" s="18" customFormat="1" x14ac:dyDescent="0.2">
      <c r="A101" s="23" t="s">
        <v>167</v>
      </c>
      <c r="B101" s="26" t="s">
        <v>76</v>
      </c>
      <c r="C101" s="58" t="s">
        <v>39</v>
      </c>
      <c r="D101" s="58">
        <v>1</v>
      </c>
      <c r="E101" s="56"/>
      <c r="F101" s="56"/>
    </row>
    <row r="102" spans="1:7" s="18" customFormat="1" ht="25.5" x14ac:dyDescent="0.2">
      <c r="A102" s="23" t="s">
        <v>168</v>
      </c>
      <c r="B102" s="26" t="s">
        <v>194</v>
      </c>
      <c r="C102" s="58" t="s">
        <v>59</v>
      </c>
      <c r="D102" s="58">
        <v>1</v>
      </c>
      <c r="E102" s="56"/>
      <c r="F102" s="56"/>
    </row>
    <row r="103" spans="1:7" s="18" customFormat="1" ht="22.5" customHeight="1" x14ac:dyDescent="0.2">
      <c r="A103" s="23" t="s">
        <v>169</v>
      </c>
      <c r="B103" s="26" t="s">
        <v>197</v>
      </c>
      <c r="C103" s="58" t="s">
        <v>59</v>
      </c>
      <c r="D103" s="58">
        <v>1</v>
      </c>
      <c r="E103" s="56"/>
      <c r="F103" s="56"/>
    </row>
    <row r="104" spans="1:7" s="18" customFormat="1" ht="18" customHeight="1" x14ac:dyDescent="0.2">
      <c r="A104" s="23">
        <v>303</v>
      </c>
      <c r="B104" s="24" t="s">
        <v>77</v>
      </c>
      <c r="C104" s="57"/>
      <c r="D104" s="57"/>
      <c r="E104" s="56"/>
      <c r="F104" s="56"/>
    </row>
    <row r="105" spans="1:7" s="15" customFormat="1" ht="38.25" x14ac:dyDescent="0.2">
      <c r="A105" s="23" t="s">
        <v>138</v>
      </c>
      <c r="B105" s="26" t="s">
        <v>152</v>
      </c>
      <c r="C105" s="58" t="s">
        <v>59</v>
      </c>
      <c r="D105" s="58">
        <v>1</v>
      </c>
      <c r="E105" s="56"/>
      <c r="F105" s="56"/>
      <c r="G105" s="18"/>
    </row>
    <row r="106" spans="1:7" s="33" customFormat="1" ht="15" customHeight="1" x14ac:dyDescent="0.25">
      <c r="A106" s="23" t="s">
        <v>139</v>
      </c>
      <c r="B106" s="26" t="s">
        <v>153</v>
      </c>
      <c r="C106" s="30" t="s">
        <v>39</v>
      </c>
      <c r="D106" s="63">
        <v>1</v>
      </c>
      <c r="E106" s="31"/>
      <c r="F106" s="56"/>
      <c r="G106" s="32"/>
    </row>
    <row r="107" spans="1:7" s="33" customFormat="1" ht="25.5" x14ac:dyDescent="0.25">
      <c r="A107" s="23" t="s">
        <v>140</v>
      </c>
      <c r="B107" s="26" t="s">
        <v>154</v>
      </c>
      <c r="C107" s="30" t="s">
        <v>39</v>
      </c>
      <c r="D107" s="63">
        <v>2</v>
      </c>
      <c r="E107" s="31"/>
      <c r="F107" s="56"/>
      <c r="G107" s="32"/>
    </row>
    <row r="108" spans="1:7" s="28" customFormat="1" ht="63.75" x14ac:dyDescent="0.2">
      <c r="A108" s="23" t="s">
        <v>141</v>
      </c>
      <c r="B108" s="26" t="s">
        <v>220</v>
      </c>
      <c r="C108" s="58" t="s">
        <v>59</v>
      </c>
      <c r="D108" s="58">
        <v>1</v>
      </c>
      <c r="E108" s="56"/>
      <c r="F108" s="56"/>
      <c r="G108" s="18"/>
    </row>
    <row r="109" spans="1:7" s="34" customFormat="1" ht="63.75" x14ac:dyDescent="0.2">
      <c r="A109" s="23" t="s">
        <v>142</v>
      </c>
      <c r="B109" s="26" t="s">
        <v>78</v>
      </c>
      <c r="C109" s="58" t="s">
        <v>44</v>
      </c>
      <c r="D109" s="58">
        <v>1</v>
      </c>
      <c r="E109" s="56"/>
      <c r="F109" s="56"/>
      <c r="G109" s="18"/>
    </row>
    <row r="110" spans="1:7" s="34" customFormat="1" ht="69" customHeight="1" x14ac:dyDescent="0.2">
      <c r="A110" s="23" t="s">
        <v>143</v>
      </c>
      <c r="B110" s="26" t="s">
        <v>221</v>
      </c>
      <c r="C110" s="58" t="s">
        <v>44</v>
      </c>
      <c r="D110" s="58">
        <v>1</v>
      </c>
      <c r="E110" s="56"/>
      <c r="F110" s="56"/>
      <c r="G110" s="18"/>
    </row>
    <row r="111" spans="1:7" s="35" customFormat="1" ht="22.5" customHeight="1" x14ac:dyDescent="0.2">
      <c r="A111" s="23" t="s">
        <v>144</v>
      </c>
      <c r="B111" s="26" t="s">
        <v>79</v>
      </c>
      <c r="C111" s="58" t="s">
        <v>44</v>
      </c>
      <c r="D111" s="58">
        <v>1</v>
      </c>
      <c r="E111" s="56"/>
      <c r="F111" s="56"/>
      <c r="G111" s="18"/>
    </row>
    <row r="112" spans="1:7" s="28" customFormat="1" ht="38.25" x14ac:dyDescent="0.2">
      <c r="A112" s="23" t="s">
        <v>145</v>
      </c>
      <c r="B112" s="26" t="s">
        <v>80</v>
      </c>
      <c r="C112" s="58" t="s">
        <v>44</v>
      </c>
      <c r="D112" s="58">
        <v>1</v>
      </c>
      <c r="E112" s="56"/>
      <c r="F112" s="56"/>
      <c r="G112" s="18"/>
    </row>
    <row r="113" spans="1:7" s="35" customFormat="1" ht="47.25" customHeight="1" x14ac:dyDescent="0.2">
      <c r="A113" s="23" t="s">
        <v>146</v>
      </c>
      <c r="B113" s="26" t="s">
        <v>222</v>
      </c>
      <c r="C113" s="58" t="s">
        <v>59</v>
      </c>
      <c r="D113" s="58">
        <v>1</v>
      </c>
      <c r="E113" s="56"/>
      <c r="F113" s="56"/>
      <c r="G113" s="18"/>
    </row>
    <row r="114" spans="1:7" s="35" customFormat="1" ht="22.5" customHeight="1" x14ac:dyDescent="0.2">
      <c r="A114" s="23" t="s">
        <v>147</v>
      </c>
      <c r="B114" s="26" t="s">
        <v>81</v>
      </c>
      <c r="C114" s="58" t="s">
        <v>44</v>
      </c>
      <c r="D114" s="58">
        <v>1</v>
      </c>
      <c r="E114" s="56"/>
      <c r="F114" s="56"/>
      <c r="G114" s="18"/>
    </row>
    <row r="115" spans="1:7" s="35" customFormat="1" ht="21.75" customHeight="1" x14ac:dyDescent="0.2">
      <c r="A115" s="23" t="s">
        <v>148</v>
      </c>
      <c r="B115" s="26" t="s">
        <v>82</v>
      </c>
      <c r="C115" s="58" t="s">
        <v>59</v>
      </c>
      <c r="D115" s="58">
        <v>1</v>
      </c>
      <c r="E115" s="56"/>
      <c r="F115" s="56"/>
      <c r="G115" s="18"/>
    </row>
    <row r="116" spans="1:7" s="37" customFormat="1" ht="29.25" customHeight="1" x14ac:dyDescent="0.25">
      <c r="A116" s="23" t="s">
        <v>149</v>
      </c>
      <c r="B116" s="26" t="s">
        <v>216</v>
      </c>
      <c r="C116" s="58" t="s">
        <v>59</v>
      </c>
      <c r="D116" s="58">
        <v>1</v>
      </c>
      <c r="E116" s="56"/>
      <c r="F116" s="56"/>
      <c r="G116" s="36"/>
    </row>
    <row r="117" spans="1:7" s="33" customFormat="1" ht="55.5" customHeight="1" x14ac:dyDescent="0.25">
      <c r="A117" s="23" t="s">
        <v>150</v>
      </c>
      <c r="B117" s="26" t="s">
        <v>232</v>
      </c>
      <c r="C117" s="58" t="s">
        <v>59</v>
      </c>
      <c r="D117" s="58">
        <v>1</v>
      </c>
      <c r="E117" s="56"/>
      <c r="F117" s="56"/>
      <c r="G117" s="32"/>
    </row>
    <row r="118" spans="1:7" s="34" customFormat="1" ht="29.25" customHeight="1" x14ac:dyDescent="0.2">
      <c r="A118" s="23" t="s">
        <v>151</v>
      </c>
      <c r="B118" s="26" t="s">
        <v>223</v>
      </c>
      <c r="C118" s="58" t="s">
        <v>59</v>
      </c>
      <c r="D118" s="58">
        <v>1</v>
      </c>
      <c r="E118" s="56"/>
      <c r="F118" s="56"/>
      <c r="G118" s="18"/>
    </row>
    <row r="119" spans="1:7" s="33" customFormat="1" ht="23.25" customHeight="1" x14ac:dyDescent="0.25">
      <c r="A119" s="23" t="s">
        <v>217</v>
      </c>
      <c r="B119" s="26" t="s">
        <v>219</v>
      </c>
      <c r="C119" s="58" t="s">
        <v>59</v>
      </c>
      <c r="D119" s="58">
        <v>1</v>
      </c>
      <c r="E119" s="56"/>
      <c r="F119" s="56"/>
      <c r="G119" s="32"/>
    </row>
    <row r="120" spans="1:7" ht="16.5" customHeight="1" x14ac:dyDescent="0.2">
      <c r="A120" s="41" t="s">
        <v>41</v>
      </c>
      <c r="B120" s="45" t="s">
        <v>157</v>
      </c>
      <c r="C120" s="53"/>
      <c r="D120" s="55"/>
      <c r="E120" s="56"/>
      <c r="F120" s="56"/>
    </row>
    <row r="121" spans="1:7" ht="23.25" customHeight="1" x14ac:dyDescent="0.2">
      <c r="A121" s="46" t="s">
        <v>54</v>
      </c>
      <c r="B121" s="47" t="s">
        <v>42</v>
      </c>
      <c r="C121" s="53"/>
      <c r="D121" s="55"/>
      <c r="E121" s="55"/>
      <c r="F121" s="56"/>
    </row>
    <row r="122" spans="1:7" ht="21" customHeight="1" x14ac:dyDescent="0.2">
      <c r="A122" s="5">
        <v>401</v>
      </c>
      <c r="B122" s="10" t="s">
        <v>43</v>
      </c>
      <c r="C122" s="53" t="s">
        <v>44</v>
      </c>
      <c r="D122" s="61">
        <v>800</v>
      </c>
      <c r="E122" s="55"/>
      <c r="F122" s="56"/>
    </row>
    <row r="123" spans="1:7" ht="21.75" customHeight="1" x14ac:dyDescent="0.2">
      <c r="A123" s="5">
        <v>402</v>
      </c>
      <c r="B123" s="10" t="s">
        <v>45</v>
      </c>
      <c r="C123" s="53" t="s">
        <v>44</v>
      </c>
      <c r="D123" s="61">
        <v>50</v>
      </c>
      <c r="E123" s="55"/>
      <c r="F123" s="56"/>
    </row>
    <row r="124" spans="1:7" ht="25.5" x14ac:dyDescent="0.2">
      <c r="A124" s="5">
        <v>403</v>
      </c>
      <c r="B124" s="10" t="s">
        <v>195</v>
      </c>
      <c r="C124" s="55" t="s">
        <v>30</v>
      </c>
      <c r="D124" s="61">
        <v>500</v>
      </c>
      <c r="E124" s="55"/>
      <c r="F124" s="56"/>
    </row>
    <row r="125" spans="1:7" ht="27.75" customHeight="1" x14ac:dyDescent="0.2">
      <c r="A125" s="5">
        <v>404</v>
      </c>
      <c r="B125" s="10" t="s">
        <v>196</v>
      </c>
      <c r="C125" s="55" t="s">
        <v>39</v>
      </c>
      <c r="D125" s="61">
        <v>850</v>
      </c>
      <c r="E125" s="55"/>
      <c r="F125" s="56"/>
    </row>
    <row r="126" spans="1:7" ht="17.25" customHeight="1" x14ac:dyDescent="0.2">
      <c r="A126" s="65" t="s">
        <v>46</v>
      </c>
      <c r="B126" s="66"/>
      <c r="C126" s="66"/>
      <c r="D126" s="66"/>
      <c r="E126" s="66"/>
      <c r="F126" s="56"/>
    </row>
    <row r="127" spans="1:7" ht="18.75" customHeight="1" x14ac:dyDescent="0.2">
      <c r="A127" s="66" t="s">
        <v>47</v>
      </c>
      <c r="B127" s="66"/>
      <c r="C127" s="66"/>
      <c r="D127" s="66"/>
      <c r="E127" s="66"/>
      <c r="F127" s="56"/>
    </row>
    <row r="128" spans="1:7" ht="21" customHeight="1" x14ac:dyDescent="0.2">
      <c r="A128" s="65" t="s">
        <v>48</v>
      </c>
      <c r="B128" s="66"/>
      <c r="C128" s="66"/>
      <c r="D128" s="66"/>
      <c r="E128" s="66"/>
      <c r="F128" s="56"/>
    </row>
  </sheetData>
  <mergeCells count="7">
    <mergeCell ref="A128:E128"/>
    <mergeCell ref="A2:F2"/>
    <mergeCell ref="A3:F3"/>
    <mergeCell ref="A5:F5"/>
    <mergeCell ref="A40:E40"/>
    <mergeCell ref="A126:E126"/>
    <mergeCell ref="A127:E127"/>
  </mergeCells>
  <conditionalFormatting sqref="C106:C107">
    <cfRule type="cellIs" dxfId="0" priority="1" stopIfTrue="1" operator="equal">
      <formula>"Prix inexistant"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BPU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Meryem RAHILI</dc:creator>
  <cp:lastModifiedBy>Reda NAFIAI</cp:lastModifiedBy>
  <cp:lastPrinted>2025-07-14T10:06:32Z</cp:lastPrinted>
  <dcterms:created xsi:type="dcterms:W3CDTF">2024-12-31T08:11:09Z</dcterms:created>
  <dcterms:modified xsi:type="dcterms:W3CDTF">2026-08-06T15:52:53Z</dcterms:modified>
</cp:coreProperties>
</file>