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CC54AA1E-2FCC-4F68-BDEA-AA95C48C7536}" xr6:coauthVersionLast="47" xr6:coauthVersionMax="47" xr10:uidLastSave="{00000000-0000-0000-0000-000000000000}"/>
  <bookViews>
    <workbookView xWindow="-108" yWindow="-108" windowWidth="23256" windowHeight="12456" xr2:uid="{00000000-000D-0000-FFFF-FFFF00000000}"/>
  </bookViews>
  <sheets>
    <sheet name="Feuil1 "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1" i="2" l="1"/>
  <c r="F13" i="2" s="1"/>
  <c r="F12" i="2"/>
  <c r="F14" i="2" l="1"/>
  <c r="F15" i="2" s="1"/>
</calcChain>
</file>

<file path=xl/sharedStrings.xml><?xml version="1.0" encoding="utf-8"?>
<sst xmlns="http://schemas.openxmlformats.org/spreadsheetml/2006/main" count="27" uniqueCount="26">
  <si>
    <t>BORDEREAU DES PRIX DETAIL ESTIMATIF</t>
  </si>
  <si>
    <t>Relatif à</t>
  </si>
  <si>
    <t>(En chiffres)</t>
  </si>
  <si>
    <t>(En Chiffres)</t>
  </si>
  <si>
    <t>N° DU PRIX</t>
  </si>
  <si>
    <t>DESIGNATION DES PRESTATIONS</t>
  </si>
  <si>
    <t>UNITE DE MESURE</t>
  </si>
  <si>
    <t>QUANTITE</t>
  </si>
  <si>
    <t>TOTAL ANNUEL DE L’ESTIMATION DU MAITRE D’OUVRAGE HORS TVA</t>
  </si>
  <si>
    <t>TAUX TVA (20%) :</t>
  </si>
  <si>
    <t>TOTAL ANNUEL DE L’ESTIMATION DU MAITRE D’OUVRAGE TTC
(1)</t>
  </si>
  <si>
    <t>TAUX DE MAJORATION EN POUCENTAGE *
(2)</t>
  </si>
  <si>
    <t>MAJORATION EN VALEUR
(3)=(1)x(2)</t>
  </si>
  <si>
    <t>TOTAL ANNUEL TTC APRES MAJORATION 
(4)=(1)+(3)</t>
  </si>
  <si>
    <t xml:space="preserve">* La majoration consentie par le concurrent ne peut être nulle et doit être exprimée en pourcentage arrêté au deuxième chiffre après la virgule au plus, sous peine d’écartement de son offre. </t>
  </si>
  <si>
    <t>Nettoyage et entretien des sièges de la Direction Régionale des Domaines de l’Etat de Beni Mellal et des Délégations des Domaines de l’Etat de Beni Mellal, de Khouribga et de Khénifra en lot unique.</t>
  </si>
  <si>
    <t>PRIX UNITAIRE EN DHS (HORS TVA)</t>
  </si>
  <si>
    <t>Fait à……………………le ……………………</t>
  </si>
  <si>
    <t>(Signature et cachet du concurrent)</t>
  </si>
  <si>
    <t>PRIX TOTAL EN DHS (HORS TVA)</t>
  </si>
  <si>
    <t>Prestations quotidiennes assurées par 4 Femmes de ménage du Lundi au Vendredi de 07h à 12h</t>
  </si>
  <si>
    <t>Heure</t>
  </si>
  <si>
    <t>12 x 5 x 4= 240</t>
  </si>
  <si>
    <t>Prestations mensuelles assurées par 4 Femmes de ménage le dernier Samedi de chaque mois de 07h à 12h</t>
  </si>
  <si>
    <t>Appel d'Offres ouvert simplifié à majoration n°05/2026/DRDE BENI MELLAL</t>
  </si>
  <si>
    <t>250 x5 x 4=5000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</si>
</sst>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8" x14ac:knownFonts="1">
    <font>
      <sz val="11"/>
      <color theme="1"/>
      <name val="Calibri"/>
      <family val="2"/>
      <scheme val="minor"/>
    </font>
    <font>
      <b/>
      <sz val="11"/>
      <color theme="1"/>
      <name val="Bookman Old Style"/>
      <family val="1"/>
    </font>
    <font>
      <b/>
      <sz val="11"/>
      <color rgb="FF000000"/>
      <name val="Andalus"/>
      <family val="1"/>
    </font>
    <font>
      <b/>
      <sz val="14"/>
      <color theme="1"/>
      <name val="Calibri"/>
      <family val="2"/>
      <scheme val="minor"/>
    </font>
    <font>
      <b/>
      <u/>
      <sz val="10"/>
      <color theme="1"/>
      <name val="Times New Roman"/>
      <family val="1"/>
    </font>
    <font>
      <sz val="11"/>
      <color theme="1"/>
      <name val="Calibri"/>
      <family val="2"/>
      <scheme val="minor"/>
    </font>
    <font>
      <b/>
      <sz val="11"/>
      <color rgb="FF000000"/>
      <name val="Candara"/>
      <family val="2"/>
    </font>
    <font>
      <b/>
      <sz val="12"/>
      <color theme="1"/>
      <name val="Candara"/>
      <family val="2"/>
    </font>
  </fonts>
  <fills count="3">
    <fill>
      <patternFill patternType="none"/>
    </fill>
    <fill>
      <patternFill patternType="gray125"/>
    </fill>
    <fill>
      <patternFill patternType="solid">
        <fgColor rgb="FFB8CCE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5" fillId="0" borderId="0" applyFont="0" applyFill="0" applyBorder="0" applyAlignment="0" applyProtection="0"/>
  </cellStyleXfs>
  <cellXfs count="32">
    <xf numFmtId="0" fontId="0" fillId="0" borderId="0" xfId="0"/>
    <xf numFmtId="164" fontId="0" fillId="0" borderId="0" xfId="1" applyFont="1" applyAlignment="1">
      <alignment horizontal="center"/>
    </xf>
    <xf numFmtId="164" fontId="0" fillId="0" borderId="0" xfId="0" applyNumberFormat="1"/>
    <xf numFmtId="0" fontId="1" fillId="0" borderId="0" xfId="0" applyFont="1" applyAlignment="1">
      <alignment horizontal="center" vertical="center" readingOrder="1"/>
    </xf>
    <xf numFmtId="0" fontId="2"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1" xfId="0" applyFont="1" applyBorder="1" applyAlignment="1">
      <alignment horizontal="left" vertical="center" wrapText="1"/>
    </xf>
    <xf numFmtId="2" fontId="6"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0" fontId="7" fillId="0" borderId="0" xfId="0" applyFont="1" applyAlignment="1">
      <alignment horizontal="center" vertical="center" readingOrder="1"/>
    </xf>
    <xf numFmtId="4" fontId="6" fillId="0" borderId="2" xfId="0" applyNumberFormat="1" applyFont="1" applyBorder="1" applyAlignment="1">
      <alignment horizontal="center" vertical="center"/>
    </xf>
    <xf numFmtId="4" fontId="6" fillId="0" borderId="1" xfId="0" applyNumberFormat="1" applyFont="1" applyFill="1" applyBorder="1" applyAlignment="1">
      <alignment horizontal="center" vertical="center"/>
    </xf>
    <xf numFmtId="10" fontId="7" fillId="0" borderId="1" xfId="0" applyNumberFormat="1" applyFont="1" applyBorder="1" applyAlignment="1">
      <alignment horizontal="center"/>
    </xf>
    <xf numFmtId="2" fontId="7" fillId="0" borderId="1" xfId="0" applyNumberFormat="1" applyFont="1" applyBorder="1" applyAlignment="1">
      <alignment horizontal="center"/>
    </xf>
    <xf numFmtId="4" fontId="7" fillId="0" borderId="1" xfId="0" applyNumberFormat="1" applyFont="1" applyBorder="1" applyAlignment="1">
      <alignment horizontal="center"/>
    </xf>
    <xf numFmtId="0" fontId="1" fillId="0" borderId="0" xfId="0" applyFont="1" applyAlignment="1">
      <alignment horizontal="center" vertical="center" readingOrder="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0" borderId="0" xfId="0" applyFont="1" applyAlignment="1">
      <alignment horizontal="left" vertical="center" wrapText="1"/>
    </xf>
    <xf numFmtId="0" fontId="6" fillId="0" borderId="3" xfId="0" applyFont="1" applyFill="1" applyBorder="1" applyAlignment="1">
      <alignment horizontal="right" vertical="center"/>
    </xf>
    <xf numFmtId="0" fontId="6" fillId="0" borderId="4" xfId="0" applyFont="1" applyFill="1" applyBorder="1" applyAlignment="1">
      <alignment horizontal="right" vertical="center"/>
    </xf>
    <xf numFmtId="0" fontId="6" fillId="0" borderId="5" xfId="0" applyFont="1" applyFill="1" applyBorder="1" applyAlignment="1">
      <alignment horizontal="right"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6" fillId="0" borderId="5" xfId="0" applyFont="1" applyBorder="1" applyAlignment="1">
      <alignment horizontal="right" vertical="center"/>
    </xf>
    <xf numFmtId="0" fontId="6" fillId="0" borderId="3" xfId="0" applyFont="1" applyFill="1" applyBorder="1" applyAlignment="1">
      <alignment horizontal="right" vertical="center" wrapText="1"/>
    </xf>
    <xf numFmtId="0" fontId="6" fillId="0" borderId="4" xfId="0" applyFont="1" applyFill="1" applyBorder="1" applyAlignment="1">
      <alignment horizontal="right" vertical="center" wrapText="1"/>
    </xf>
    <xf numFmtId="0" fontId="6" fillId="0" borderId="5" xfId="0" applyFont="1" applyFill="1" applyBorder="1" applyAlignment="1">
      <alignment horizontal="right" vertical="center"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B3957-DEA5-4A04-BE81-2E203FCA6E52}">
  <dimension ref="A1:I27"/>
  <sheetViews>
    <sheetView tabSelected="1" workbookViewId="0">
      <selection activeCell="I6" sqref="I6"/>
    </sheetView>
  </sheetViews>
  <sheetFormatPr baseColWidth="10" defaultColWidth="9.109375" defaultRowHeight="14.4" x14ac:dyDescent="0.3"/>
  <cols>
    <col min="1" max="1" width="14.88671875" customWidth="1"/>
    <col min="2" max="2" width="51.33203125" customWidth="1"/>
    <col min="3" max="6" width="24.5546875" customWidth="1"/>
    <col min="9" max="9" width="14.33203125" bestFit="1" customWidth="1"/>
  </cols>
  <sheetData>
    <row r="1" spans="1:9" x14ac:dyDescent="0.3">
      <c r="A1" s="16" t="s">
        <v>0</v>
      </c>
      <c r="B1" s="16"/>
      <c r="C1" s="16"/>
      <c r="D1" s="16"/>
      <c r="E1" s="16"/>
      <c r="F1" s="16"/>
    </row>
    <row r="2" spans="1:9" x14ac:dyDescent="0.3">
      <c r="A2" s="16" t="s">
        <v>1</v>
      </c>
      <c r="B2" s="16"/>
      <c r="C2" s="16"/>
      <c r="D2" s="16"/>
      <c r="E2" s="16"/>
      <c r="F2" s="16"/>
    </row>
    <row r="3" spans="1:9" x14ac:dyDescent="0.3">
      <c r="A3" s="16" t="s">
        <v>24</v>
      </c>
      <c r="B3" s="16"/>
      <c r="C3" s="16"/>
      <c r="D3" s="16"/>
      <c r="E3" s="16"/>
      <c r="F3" s="16"/>
    </row>
    <row r="4" spans="1:9" x14ac:dyDescent="0.3">
      <c r="A4" s="3"/>
      <c r="B4" s="3"/>
      <c r="C4" s="3"/>
      <c r="D4" s="3"/>
      <c r="E4" s="3"/>
      <c r="F4" s="3"/>
    </row>
    <row r="5" spans="1:9" ht="42" customHeight="1" x14ac:dyDescent="0.3">
      <c r="A5" s="17" t="s">
        <v>15</v>
      </c>
      <c r="B5" s="18"/>
      <c r="C5" s="18"/>
      <c r="D5" s="18"/>
      <c r="E5" s="18"/>
      <c r="F5" s="19"/>
    </row>
    <row r="9" spans="1:9" ht="39.6" x14ac:dyDescent="0.3">
      <c r="A9" s="20" t="s">
        <v>4</v>
      </c>
      <c r="B9" s="21" t="s">
        <v>5</v>
      </c>
      <c r="C9" s="20" t="s">
        <v>6</v>
      </c>
      <c r="D9" s="21" t="s">
        <v>7</v>
      </c>
      <c r="E9" s="4" t="s">
        <v>16</v>
      </c>
      <c r="F9" s="4" t="s">
        <v>19</v>
      </c>
    </row>
    <row r="10" spans="1:9" ht="21" customHeight="1" x14ac:dyDescent="0.3">
      <c r="A10" s="20"/>
      <c r="B10" s="21"/>
      <c r="C10" s="20"/>
      <c r="D10" s="21"/>
      <c r="E10" s="4" t="s">
        <v>2</v>
      </c>
      <c r="F10" s="4" t="s">
        <v>3</v>
      </c>
    </row>
    <row r="11" spans="1:9" ht="38.25" customHeight="1" x14ac:dyDescent="0.3">
      <c r="A11" s="6">
        <v>1</v>
      </c>
      <c r="B11" s="7" t="s">
        <v>20</v>
      </c>
      <c r="C11" s="5" t="s">
        <v>21</v>
      </c>
      <c r="D11" s="5" t="s">
        <v>25</v>
      </c>
      <c r="E11" s="8">
        <v>30</v>
      </c>
      <c r="F11" s="9">
        <f>5000*E11</f>
        <v>150000</v>
      </c>
    </row>
    <row r="12" spans="1:9" ht="38.25" customHeight="1" x14ac:dyDescent="0.3">
      <c r="A12" s="6">
        <v>2</v>
      </c>
      <c r="B12" s="7" t="s">
        <v>23</v>
      </c>
      <c r="C12" s="5" t="s">
        <v>21</v>
      </c>
      <c r="D12" s="5" t="s">
        <v>22</v>
      </c>
      <c r="E12" s="8">
        <v>30</v>
      </c>
      <c r="F12" s="9">
        <f>+E12*240</f>
        <v>7200</v>
      </c>
    </row>
    <row r="13" spans="1:9" ht="24.75" customHeight="1" x14ac:dyDescent="0.3">
      <c r="A13" s="23" t="s">
        <v>8</v>
      </c>
      <c r="B13" s="24"/>
      <c r="C13" s="24"/>
      <c r="D13" s="24"/>
      <c r="E13" s="25"/>
      <c r="F13" s="11">
        <f>F11+F12</f>
        <v>157200</v>
      </c>
    </row>
    <row r="14" spans="1:9" ht="24.75" customHeight="1" x14ac:dyDescent="0.3">
      <c r="A14" s="26" t="s">
        <v>9</v>
      </c>
      <c r="B14" s="27"/>
      <c r="C14" s="27"/>
      <c r="D14" s="27"/>
      <c r="E14" s="28"/>
      <c r="F14" s="9">
        <f>+F13*0.2</f>
        <v>31440</v>
      </c>
    </row>
    <row r="15" spans="1:9" ht="33" customHeight="1" x14ac:dyDescent="0.3">
      <c r="A15" s="29" t="s">
        <v>10</v>
      </c>
      <c r="B15" s="30"/>
      <c r="C15" s="30"/>
      <c r="D15" s="30"/>
      <c r="E15" s="31"/>
      <c r="F15" s="12">
        <f>SUM(F13:F14)</f>
        <v>188640</v>
      </c>
    </row>
    <row r="16" spans="1:9" ht="35.25" customHeight="1" x14ac:dyDescent="0.3">
      <c r="A16" s="29" t="s">
        <v>11</v>
      </c>
      <c r="B16" s="30"/>
      <c r="C16" s="30"/>
      <c r="D16" s="30"/>
      <c r="E16" s="31"/>
      <c r="F16" s="13"/>
      <c r="I16" s="1"/>
    </row>
    <row r="17" spans="1:9" ht="42" customHeight="1" x14ac:dyDescent="0.3">
      <c r="A17" s="29" t="s">
        <v>12</v>
      </c>
      <c r="B17" s="30"/>
      <c r="C17" s="30"/>
      <c r="D17" s="30"/>
      <c r="E17" s="31"/>
      <c r="F17" s="14"/>
    </row>
    <row r="18" spans="1:9" ht="42.75" customHeight="1" x14ac:dyDescent="0.3">
      <c r="A18" s="29" t="s">
        <v>13</v>
      </c>
      <c r="B18" s="30"/>
      <c r="C18" s="30"/>
      <c r="D18" s="30"/>
      <c r="E18" s="31"/>
      <c r="F18" s="15"/>
      <c r="I18" s="2"/>
    </row>
    <row r="22" spans="1:9" x14ac:dyDescent="0.3">
      <c r="A22" s="22" t="s">
        <v>14</v>
      </c>
      <c r="B22" s="22"/>
      <c r="C22" s="22"/>
    </row>
    <row r="23" spans="1:9" x14ac:dyDescent="0.3">
      <c r="A23" s="22"/>
      <c r="B23" s="22"/>
      <c r="C23" s="22"/>
    </row>
    <row r="26" spans="1:9" ht="15.6" x14ac:dyDescent="0.3">
      <c r="D26" s="10" t="s">
        <v>17</v>
      </c>
    </row>
    <row r="27" spans="1:9" ht="15.6" x14ac:dyDescent="0.3">
      <c r="D27" s="10" t="s">
        <v>18</v>
      </c>
    </row>
  </sheetData>
  <mergeCells count="15">
    <mergeCell ref="A22:C23"/>
    <mergeCell ref="A13:E13"/>
    <mergeCell ref="A14:E14"/>
    <mergeCell ref="A15:E15"/>
    <mergeCell ref="A16:E16"/>
    <mergeCell ref="A17:E17"/>
    <mergeCell ref="A18:E18"/>
    <mergeCell ref="A1:F1"/>
    <mergeCell ref="A2:F2"/>
    <mergeCell ref="A3:F3"/>
    <mergeCell ref="A5:F5"/>
    <mergeCell ref="A9:A10"/>
    <mergeCell ref="B9:B10"/>
    <mergeCell ref="C9:C10"/>
    <mergeCell ref="D9:D10"/>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2026-08-04T17:45:59Z</dcterms:modified>
</cp:coreProperties>
</file>