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 phase d'etude  interne 2026\daommtmmmhessp3(4 lots)\"/>
    </mc:Choice>
  </mc:AlternateContent>
  <bookViews>
    <workbookView xWindow="0" yWindow="0" windowWidth="28800" windowHeight="12330" tabRatio="983"/>
  </bookViews>
  <sheets>
    <sheet name="Feuille 1" sheetId="63" r:id="rId1"/>
    <sheet name="Feuille11" sheetId="70" r:id="rId2"/>
    <sheet name="Feuille12" sheetId="71" r:id="rId3"/>
    <sheet name="Feuille13" sheetId="72" r:id="rId4"/>
    <sheet name="Feuille16" sheetId="75" r:id="rId5"/>
    <sheet name="Feuille17" sheetId="76" r:id="rId6"/>
    <sheet name="Feuille18" sheetId="77" r:id="rId7"/>
    <sheet name="Feuille19" sheetId="78" r:id="rId8"/>
    <sheet name="Feuille20" sheetId="79" r:id="rId9"/>
    <sheet name="Feuille21" sheetId="80" r:id="rId10"/>
    <sheet name="Feuille22" sheetId="81" r:id="rId11"/>
  </sheets>
  <definedNames>
    <definedName name="_xlnm.Print_Area" localSheetId="0">'Feuille 1'!$A$1:$F$53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63" l="1"/>
  <c r="F40" i="63" l="1"/>
  <c r="F39" i="63"/>
  <c r="F38" i="63"/>
  <c r="F37" i="63"/>
  <c r="F36" i="63"/>
  <c r="F35" i="63"/>
  <c r="F34" i="63"/>
  <c r="F33" i="63"/>
  <c r="F32" i="63"/>
  <c r="F31" i="63"/>
  <c r="F30" i="63"/>
  <c r="F29" i="63"/>
  <c r="F28" i="63"/>
  <c r="F27" i="63"/>
  <c r="F26" i="63"/>
  <c r="F25" i="63"/>
  <c r="F24" i="63"/>
  <c r="F23" i="63"/>
  <c r="F22" i="63"/>
  <c r="F21" i="63"/>
  <c r="F20" i="63"/>
  <c r="F19" i="63"/>
  <c r="F18" i="63"/>
  <c r="F17" i="63"/>
  <c r="F16" i="63"/>
  <c r="F15" i="63"/>
  <c r="F14" i="63"/>
  <c r="F13" i="63"/>
  <c r="F12" i="63"/>
  <c r="F11" i="63"/>
  <c r="F10" i="63"/>
  <c r="F9" i="63"/>
  <c r="G7" i="63"/>
  <c r="G9" i="63" s="1"/>
  <c r="F7" i="63"/>
  <c r="F6" i="63"/>
  <c r="F41" i="63" l="1"/>
  <c r="F42" i="63"/>
  <c r="F43" i="63" s="1"/>
</calcChain>
</file>

<file path=xl/sharedStrings.xml><?xml version="1.0" encoding="utf-8"?>
<sst xmlns="http://schemas.openxmlformats.org/spreadsheetml/2006/main" count="83" uniqueCount="49">
  <si>
    <t>N° DE PRIX</t>
  </si>
  <si>
    <t>DESIGNATION DES PRESTATATIONS</t>
  </si>
  <si>
    <t>UNITE DE MESURE OU DE COMPTE</t>
  </si>
  <si>
    <t>QUANTITE</t>
  </si>
  <si>
    <t xml:space="preserve">PRIX UNITAIRE EN DHS (HORS TVA) EN CHIFFRES </t>
  </si>
  <si>
    <t xml:space="preserve">PRIX TOTAL EN DHS (HORS TVA) EN CHIFFRES </t>
  </si>
  <si>
    <t>U</t>
  </si>
  <si>
    <t xml:space="preserve">Aspirateur électrique mobile                                                       Marque :                                                                                              Type (Modèle/Référence) :                                                                         Pays d'origine : </t>
  </si>
  <si>
    <t xml:space="preserve">Chariot brancard de transport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</si>
  <si>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Concentrateur d'oxygène 10 L/mn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</si>
  <si>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Cupule Inox fond plat 120 mm hauteur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</si>
  <si>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Défibrillateur automatique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</si>
  <si>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Glucomètre                                            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</si>
  <si>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Guéridon roulant 2 plateaux 60 cm x 40 cm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</si>
  <si>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Insufflateur manuel adulte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</si>
  <si>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Insufflateur manuel enfant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</si>
  <si>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Insufflateur manuel nourrisson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</si>
  <si>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Miroir de CLAR               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</si>
  <si>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Set de diagnostic pour examen neurologique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</si>
  <si>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Stéthoscope de Pinard       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</si>
  <si>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Table d'examen gynécologique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</si>
  <si>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Trousse combinée :  Otoscope + Ophtalmoscope                            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</si>
  <si>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Vitrine à instruments 1 porte            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</si>
  <si>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>TOTAL HORS TVA</t>
  </si>
  <si>
    <t>TVA 20%</t>
  </si>
  <si>
    <t>TOTAL TTC</t>
  </si>
  <si>
    <r>
      <rPr>
        <b/>
        <u/>
        <sz val="11"/>
        <rFont val="Calibri"/>
        <family val="2"/>
        <scheme val="minor"/>
      </rPr>
      <t>N.B :</t>
    </r>
    <r>
      <rPr>
        <b/>
        <sz val="11"/>
        <rFont val="Calibri"/>
        <family val="2"/>
        <scheme val="minor"/>
      </rPr>
      <t xml:space="preserve"> Le prix d'installation est  inclus dans le prix total du matériel.</t>
    </r>
  </si>
  <si>
    <t xml:space="preserve">Appareil à eau distillée                      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</si>
  <si>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Appareil à tension mural                      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</si>
  <si>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Autoclave de paillasse 45 L              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</si>
  <si>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Balance pèse-bébé                              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</si>
  <si>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Balance pèse-personne                 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</si>
  <si>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Chariot de soins                           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</si>
  <si>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Divan d'examen                                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</si>
  <si>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ECG 6 pistes sur chariot                                         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</si>
  <si>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Echographe doppler couleur type 2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</si>
  <si>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Fauteuil roulant                               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</si>
  <si>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Lampe de WOOD                                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</si>
  <si>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Laryngoscope directe adulte et enfant avec  5 lames à fibre optique                                              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</si>
  <si>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Négatoscope à 2 plages                                         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</si>
  <si>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Oxymètre de pouls                             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</si>
  <si>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Paravent modulaire mobile         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</si>
  <si>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Thermomètre électronique                                              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</si>
  <si>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Toise adulte murale                             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</si>
  <si>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Analyseur d'hemoglobine glyquée       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</si>
  <si>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t xml:space="preserve">Lampe d'examen mobile                                                                                      Marque :                                                                                              Type (Modèle/Référence) :                                                                   Pays d'origine : </t>
  </si>
  <si>
    <r>
      <t xml:space="preserve">Lot N° 4 : </t>
    </r>
    <r>
      <rPr>
        <b/>
        <sz val="12"/>
        <rFont val="Times New Roman"/>
        <family val="1"/>
      </rPr>
      <t xml:space="preserve">Province de Taourirt 2 </t>
    </r>
  </si>
  <si>
    <r>
      <rPr>
        <b/>
        <sz val="12"/>
        <rFont val="Times New Roman"/>
        <family val="1"/>
      </rPr>
      <t xml:space="preserve">BPDE
</t>
    </r>
    <r>
      <rPr>
        <b/>
        <sz val="12"/>
        <color rgb="FFFF0000"/>
        <rFont val="Times New Roman"/>
        <family val="1"/>
      </rPr>
      <t>A.O.O.I N° 08/2026/DRSPSRO</t>
    </r>
    <r>
      <rPr>
        <b/>
        <sz val="12"/>
        <rFont val="Times New Roman"/>
        <family val="1"/>
      </rPr>
      <t xml:space="preserve"> ayant pour objet : Fourniture et installation de matèriel médico-technique - matèriel et mobilier médico-hospitalier 3 destiné aux Etablissements de Soins de Santé Primaires (ESSP) relevant de la Direction Régionale de la Santé et de la Protection Sociale à l'Oriental  - Répartis en quatre (04) lots distincts</t>
    </r>
  </si>
  <si>
    <t xml:space="preserve">          Fait à ……. le…………………………  (Signature et cachet du concurrent)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</si>
</sst>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u/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</font>
    <font>
      <b/>
      <sz val="11"/>
      <name val="Times New Roman"/>
      <family val="1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</font>
    <font>
      <sz val="11"/>
      <name val="Calibri"/>
      <family val="2"/>
      <scheme val="minor"/>
    </font>
    <font>
      <b/>
      <sz val="10"/>
      <name val="Times New Roman"/>
      <family val="1"/>
    </font>
    <font>
      <b/>
      <sz val="11"/>
      <name val="Times New Roman"/>
      <family val="1"/>
    </font>
    <font>
      <b/>
      <u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4" fontId="1" fillId="0" borderId="0" xfId="0" applyNumberFormat="1" applyFont="1"/>
    <xf numFmtId="4" fontId="10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4" fontId="1" fillId="0" borderId="0" xfId="0" applyNumberFormat="1" applyFont="1" applyBorder="1"/>
    <xf numFmtId="0" fontId="8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right" vertical="center"/>
    </xf>
    <xf numFmtId="0" fontId="18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topLeftCell="A37" zoomScale="115" zoomScaleNormal="115" workbookViewId="0">
      <selection activeCell="E48" sqref="E48"/>
    </sheetView>
  </sheetViews>
  <sheetFormatPr baseColWidth="10" defaultColWidth="8.85546875" defaultRowHeight="15"/>
  <cols>
    <col min="2" max="2" width="49.5703125" customWidth="1"/>
    <col min="3" max="3" width="8.28515625" customWidth="1"/>
    <col min="4" max="4" width="6.5703125" customWidth="1"/>
    <col min="5" max="5" width="13.28515625" customWidth="1"/>
    <col min="6" max="6" width="13.85546875" customWidth="1"/>
    <col min="7" max="7" width="14.5703125" customWidth="1"/>
    <col min="8" max="8" width="4.5703125" customWidth="1"/>
    <col min="9" max="9" width="6.85546875" customWidth="1"/>
    <col min="10" max="10" width="4.28515625" customWidth="1"/>
    <col min="11" max="11" width="3.85546875" customWidth="1"/>
    <col min="12" max="12" width="4.42578125" customWidth="1"/>
  </cols>
  <sheetData>
    <row r="1" spans="1:12" ht="96" customHeight="1">
      <c r="A1" s="29" t="s">
        <v>47</v>
      </c>
      <c r="B1" s="29"/>
      <c r="C1" s="29"/>
      <c r="D1" s="29"/>
      <c r="E1" s="29"/>
      <c r="F1" s="29"/>
    </row>
    <row r="2" spans="1:12" ht="24.6" customHeight="1">
      <c r="A2" s="27"/>
      <c r="B2" s="28"/>
      <c r="C2" s="28"/>
      <c r="D2" s="28"/>
      <c r="E2" s="28"/>
      <c r="F2" s="28"/>
    </row>
    <row r="3" spans="1:12" ht="18" customHeight="1">
      <c r="A3" s="31" t="s">
        <v>46</v>
      </c>
      <c r="B3" s="32"/>
      <c r="C3" s="28"/>
      <c r="D3" s="28"/>
      <c r="E3" s="28"/>
      <c r="F3" s="28"/>
    </row>
    <row r="4" spans="1:12" ht="16.149999999999999" customHeight="1" thickBot="1">
      <c r="A4" s="2"/>
      <c r="B4" s="3"/>
      <c r="C4" s="3"/>
      <c r="D4" s="3"/>
      <c r="E4" s="3"/>
      <c r="F4" s="3"/>
    </row>
    <row r="5" spans="1:12" ht="76.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/>
      <c r="H5" s="5"/>
      <c r="I5" s="5"/>
      <c r="J5" s="5"/>
      <c r="K5" s="5"/>
      <c r="L5" s="5"/>
    </row>
    <row r="6" spans="1:12" ht="60">
      <c r="A6" s="17">
        <v>1</v>
      </c>
      <c r="B6" s="18" t="s">
        <v>44</v>
      </c>
      <c r="C6" s="19" t="s">
        <v>6</v>
      </c>
      <c r="D6" s="20">
        <v>4</v>
      </c>
      <c r="E6" s="21"/>
      <c r="F6" s="22">
        <f t="shared" ref="F6:F28" si="0">D6*E6</f>
        <v>0</v>
      </c>
      <c r="G6" s="5"/>
      <c r="H6" s="5"/>
      <c r="I6" s="5"/>
      <c r="J6" s="5"/>
      <c r="K6" s="5"/>
      <c r="L6" s="5"/>
    </row>
    <row r="7" spans="1:12" ht="63.6" customHeight="1">
      <c r="A7" s="23">
        <v>2</v>
      </c>
      <c r="B7" s="18" t="s">
        <v>27</v>
      </c>
      <c r="C7" s="23" t="s">
        <v>6</v>
      </c>
      <c r="D7" s="24">
        <v>5</v>
      </c>
      <c r="E7" s="21"/>
      <c r="F7" s="22">
        <f t="shared" si="0"/>
        <v>0</v>
      </c>
      <c r="G7" s="6" t="str">
        <f>LOWER(G6)</f>
        <v/>
      </c>
      <c r="H7" s="7"/>
      <c r="I7" s="7"/>
      <c r="J7" s="7"/>
      <c r="K7" s="7"/>
      <c r="L7" s="16"/>
    </row>
    <row r="8" spans="1:12" ht="63.6" customHeight="1">
      <c r="A8" s="23">
        <v>3</v>
      </c>
      <c r="B8" s="18" t="s">
        <v>28</v>
      </c>
      <c r="C8" s="23" t="s">
        <v>6</v>
      </c>
      <c r="D8" s="24">
        <v>6</v>
      </c>
      <c r="E8" s="21"/>
      <c r="F8" s="22">
        <f t="shared" si="0"/>
        <v>0</v>
      </c>
      <c r="G8" s="6"/>
      <c r="H8" s="7"/>
      <c r="I8" s="7"/>
      <c r="J8" s="7"/>
      <c r="K8" s="7"/>
      <c r="L8" s="16"/>
    </row>
    <row r="9" spans="1:12" ht="59.1" customHeight="1">
      <c r="A9" s="17">
        <v>4</v>
      </c>
      <c r="B9" s="18" t="s">
        <v>7</v>
      </c>
      <c r="C9" s="19" t="s">
        <v>6</v>
      </c>
      <c r="D9" s="20">
        <v>5</v>
      </c>
      <c r="E9" s="21"/>
      <c r="F9" s="22">
        <f t="shared" si="0"/>
        <v>0</v>
      </c>
      <c r="G9" s="6" t="str">
        <f>LOWER(G7)</f>
        <v/>
      </c>
      <c r="H9" s="7"/>
      <c r="I9" s="7"/>
      <c r="J9" s="7"/>
      <c r="K9" s="7"/>
      <c r="L9" s="16"/>
    </row>
    <row r="10" spans="1:12" ht="62.45" customHeight="1">
      <c r="A10" s="23">
        <v>5</v>
      </c>
      <c r="B10" s="18" t="s">
        <v>29</v>
      </c>
      <c r="C10" s="19" t="s">
        <v>6</v>
      </c>
      <c r="D10" s="24">
        <v>5</v>
      </c>
      <c r="E10" s="21"/>
      <c r="F10" s="22">
        <f t="shared" si="0"/>
        <v>0</v>
      </c>
      <c r="G10" s="6"/>
      <c r="H10" s="7"/>
      <c r="I10" s="7"/>
      <c r="J10" s="7"/>
      <c r="K10" s="7"/>
      <c r="L10" s="16"/>
    </row>
    <row r="11" spans="1:12" ht="64.900000000000006" customHeight="1">
      <c r="A11" s="17">
        <v>6</v>
      </c>
      <c r="B11" s="18" t="s">
        <v>30</v>
      </c>
      <c r="C11" s="19" t="s">
        <v>6</v>
      </c>
      <c r="D11" s="24">
        <v>5</v>
      </c>
      <c r="E11" s="21"/>
      <c r="F11" s="22">
        <f t="shared" si="0"/>
        <v>0</v>
      </c>
      <c r="G11" s="6"/>
      <c r="H11" s="7"/>
      <c r="I11" s="7"/>
      <c r="J11" s="7"/>
      <c r="K11" s="7"/>
      <c r="L11" s="16"/>
    </row>
    <row r="12" spans="1:12" ht="60" customHeight="1">
      <c r="A12" s="23">
        <v>7</v>
      </c>
      <c r="B12" s="18" t="s">
        <v>31</v>
      </c>
      <c r="C12" s="19" t="s">
        <v>6</v>
      </c>
      <c r="D12" s="24">
        <v>5</v>
      </c>
      <c r="E12" s="21"/>
      <c r="F12" s="22">
        <f t="shared" si="0"/>
        <v>0</v>
      </c>
      <c r="G12" s="6"/>
      <c r="H12" s="7"/>
      <c r="I12" s="7"/>
      <c r="J12" s="7"/>
      <c r="K12" s="7"/>
      <c r="L12" s="16"/>
    </row>
    <row r="13" spans="1:12" ht="63" customHeight="1">
      <c r="A13" s="17">
        <v>8</v>
      </c>
      <c r="B13" s="18" t="s">
        <v>8</v>
      </c>
      <c r="C13" s="19" t="s">
        <v>6</v>
      </c>
      <c r="D13" s="24">
        <v>7</v>
      </c>
      <c r="E13" s="21"/>
      <c r="F13" s="22">
        <f t="shared" si="0"/>
        <v>0</v>
      </c>
      <c r="G13" s="6"/>
      <c r="H13" s="7"/>
      <c r="I13" s="7"/>
      <c r="J13" s="7"/>
      <c r="K13" s="7"/>
      <c r="L13" s="16"/>
    </row>
    <row r="14" spans="1:12" ht="63" customHeight="1">
      <c r="A14" s="23">
        <v>9</v>
      </c>
      <c r="B14" s="18" t="s">
        <v>32</v>
      </c>
      <c r="C14" s="19" t="s">
        <v>6</v>
      </c>
      <c r="D14" s="24">
        <v>2</v>
      </c>
      <c r="E14" s="21"/>
      <c r="F14" s="22">
        <f t="shared" si="0"/>
        <v>0</v>
      </c>
      <c r="G14" s="6"/>
      <c r="H14" s="7"/>
      <c r="I14" s="7"/>
      <c r="J14" s="7"/>
      <c r="K14" s="7"/>
      <c r="L14" s="16"/>
    </row>
    <row r="15" spans="1:12" ht="63" customHeight="1">
      <c r="A15" s="17">
        <v>10</v>
      </c>
      <c r="B15" s="18" t="s">
        <v>9</v>
      </c>
      <c r="C15" s="19" t="s">
        <v>6</v>
      </c>
      <c r="D15" s="24">
        <v>4</v>
      </c>
      <c r="E15" s="21"/>
      <c r="F15" s="22">
        <f t="shared" si="0"/>
        <v>0</v>
      </c>
      <c r="G15" s="6"/>
      <c r="H15" s="7"/>
      <c r="I15" s="7"/>
      <c r="J15" s="7"/>
      <c r="K15" s="7"/>
      <c r="L15" s="16"/>
    </row>
    <row r="16" spans="1:12" ht="63" customHeight="1">
      <c r="A16" s="23">
        <v>11</v>
      </c>
      <c r="B16" s="18" t="s">
        <v>10</v>
      </c>
      <c r="C16" s="19" t="s">
        <v>6</v>
      </c>
      <c r="D16" s="24">
        <v>14</v>
      </c>
      <c r="E16" s="21"/>
      <c r="F16" s="22">
        <f t="shared" si="0"/>
        <v>0</v>
      </c>
      <c r="G16" s="6"/>
      <c r="H16" s="7"/>
      <c r="I16" s="7"/>
      <c r="J16" s="7"/>
      <c r="K16" s="7"/>
      <c r="L16" s="16"/>
    </row>
    <row r="17" spans="1:12" ht="60" customHeight="1">
      <c r="A17" s="17">
        <v>12</v>
      </c>
      <c r="B17" s="18" t="s">
        <v>11</v>
      </c>
      <c r="C17" s="19" t="s">
        <v>6</v>
      </c>
      <c r="D17" s="24">
        <v>5</v>
      </c>
      <c r="E17" s="21"/>
      <c r="F17" s="22">
        <f t="shared" si="0"/>
        <v>0</v>
      </c>
      <c r="G17" s="6"/>
      <c r="H17" s="7"/>
      <c r="I17" s="7"/>
      <c r="J17" s="7"/>
      <c r="K17" s="7"/>
      <c r="L17" s="16"/>
    </row>
    <row r="18" spans="1:12" ht="57.6" customHeight="1">
      <c r="A18" s="23">
        <v>13</v>
      </c>
      <c r="B18" s="25" t="s">
        <v>33</v>
      </c>
      <c r="C18" s="19" t="s">
        <v>6</v>
      </c>
      <c r="D18" s="24">
        <v>11</v>
      </c>
      <c r="E18" s="21"/>
      <c r="F18" s="22">
        <f t="shared" si="0"/>
        <v>0</v>
      </c>
      <c r="G18" s="6"/>
      <c r="H18" s="7"/>
      <c r="I18" s="7"/>
      <c r="J18" s="7"/>
      <c r="K18" s="7"/>
      <c r="L18" s="16"/>
    </row>
    <row r="19" spans="1:12" ht="57.6" customHeight="1">
      <c r="A19" s="17">
        <v>14</v>
      </c>
      <c r="B19" s="18" t="s">
        <v>34</v>
      </c>
      <c r="C19" s="19" t="s">
        <v>6</v>
      </c>
      <c r="D19" s="24">
        <v>4</v>
      </c>
      <c r="E19" s="21"/>
      <c r="F19" s="22">
        <f t="shared" si="0"/>
        <v>0</v>
      </c>
      <c r="G19" s="6"/>
      <c r="H19" s="7"/>
      <c r="I19" s="7"/>
      <c r="J19" s="7"/>
      <c r="K19" s="7"/>
      <c r="L19" s="16"/>
    </row>
    <row r="20" spans="1:12" ht="62.25" customHeight="1">
      <c r="A20" s="23">
        <v>15</v>
      </c>
      <c r="B20" s="18" t="s">
        <v>35</v>
      </c>
      <c r="C20" s="19" t="s">
        <v>6</v>
      </c>
      <c r="D20" s="24">
        <v>5</v>
      </c>
      <c r="E20" s="21"/>
      <c r="F20" s="22">
        <f t="shared" si="0"/>
        <v>0</v>
      </c>
      <c r="G20" s="6"/>
      <c r="H20" s="7"/>
      <c r="I20" s="7"/>
      <c r="J20" s="7"/>
      <c r="K20" s="7"/>
      <c r="L20" s="16"/>
    </row>
    <row r="21" spans="1:12" ht="60" customHeight="1">
      <c r="A21" s="17">
        <v>16</v>
      </c>
      <c r="B21" s="18" t="s">
        <v>36</v>
      </c>
      <c r="C21" s="19" t="s">
        <v>6</v>
      </c>
      <c r="D21" s="24">
        <v>3</v>
      </c>
      <c r="E21" s="21"/>
      <c r="F21" s="22">
        <f t="shared" si="0"/>
        <v>0</v>
      </c>
      <c r="G21" s="6"/>
      <c r="H21" s="7"/>
      <c r="I21" s="7"/>
      <c r="J21" s="7"/>
      <c r="K21" s="7"/>
      <c r="L21" s="16"/>
    </row>
    <row r="22" spans="1:12" ht="55.9" customHeight="1">
      <c r="A22" s="23">
        <v>17</v>
      </c>
      <c r="B22" s="18" t="s">
        <v>12</v>
      </c>
      <c r="C22" s="19" t="s">
        <v>6</v>
      </c>
      <c r="D22" s="24">
        <v>4</v>
      </c>
      <c r="E22" s="21"/>
      <c r="F22" s="22">
        <f t="shared" si="0"/>
        <v>0</v>
      </c>
      <c r="G22" s="6"/>
      <c r="H22" s="7"/>
      <c r="I22" s="7"/>
      <c r="J22" s="7"/>
      <c r="K22" s="7"/>
      <c r="L22" s="16"/>
    </row>
    <row r="23" spans="1:12" ht="57" customHeight="1">
      <c r="A23" s="17">
        <v>18</v>
      </c>
      <c r="B23" s="18" t="s">
        <v>13</v>
      </c>
      <c r="C23" s="19" t="s">
        <v>6</v>
      </c>
      <c r="D23" s="24">
        <v>6</v>
      </c>
      <c r="E23" s="21"/>
      <c r="F23" s="22">
        <f t="shared" si="0"/>
        <v>0</v>
      </c>
      <c r="G23" s="6"/>
      <c r="H23" s="7"/>
      <c r="I23" s="7"/>
      <c r="J23" s="7"/>
      <c r="K23" s="7"/>
      <c r="L23" s="16"/>
    </row>
    <row r="24" spans="1:12" ht="63" customHeight="1">
      <c r="A24" s="23">
        <v>19</v>
      </c>
      <c r="B24" s="18" t="s">
        <v>14</v>
      </c>
      <c r="C24" s="19" t="s">
        <v>6</v>
      </c>
      <c r="D24" s="24">
        <v>12</v>
      </c>
      <c r="E24" s="21"/>
      <c r="F24" s="22">
        <f t="shared" si="0"/>
        <v>0</v>
      </c>
      <c r="G24" s="6"/>
      <c r="H24" s="7"/>
      <c r="I24" s="7"/>
      <c r="J24" s="7"/>
      <c r="K24" s="7"/>
      <c r="L24" s="16"/>
    </row>
    <row r="25" spans="1:12" ht="63" customHeight="1">
      <c r="A25" s="17">
        <v>20</v>
      </c>
      <c r="B25" s="18" t="s">
        <v>15</v>
      </c>
      <c r="C25" s="19" t="s">
        <v>6</v>
      </c>
      <c r="D25" s="24">
        <v>12</v>
      </c>
      <c r="E25" s="21"/>
      <c r="F25" s="22">
        <f t="shared" si="0"/>
        <v>0</v>
      </c>
      <c r="G25" s="6"/>
      <c r="H25" s="7"/>
      <c r="I25" s="7"/>
      <c r="J25" s="7"/>
      <c r="K25" s="7"/>
      <c r="L25" s="16"/>
    </row>
    <row r="26" spans="1:12" ht="63" customHeight="1" thickBot="1">
      <c r="A26" s="23">
        <v>21</v>
      </c>
      <c r="B26" s="18" t="s">
        <v>16</v>
      </c>
      <c r="C26" s="19" t="s">
        <v>6</v>
      </c>
      <c r="D26" s="24">
        <v>12</v>
      </c>
      <c r="E26" s="21"/>
      <c r="F26" s="22">
        <f t="shared" si="0"/>
        <v>0</v>
      </c>
      <c r="G26" s="6"/>
      <c r="H26" s="7"/>
      <c r="I26" s="7"/>
      <c r="J26" s="7"/>
      <c r="K26" s="7"/>
      <c r="L26" s="16"/>
    </row>
    <row r="27" spans="1:12" ht="57.75" customHeight="1" thickBot="1">
      <c r="A27" s="17">
        <v>22</v>
      </c>
      <c r="B27" s="18" t="s">
        <v>45</v>
      </c>
      <c r="C27" s="19" t="s">
        <v>6</v>
      </c>
      <c r="D27" s="24">
        <v>6</v>
      </c>
      <c r="E27" s="21"/>
      <c r="F27" s="22">
        <f t="shared" si="0"/>
        <v>0</v>
      </c>
      <c r="G27" s="6"/>
      <c r="H27" s="7"/>
      <c r="I27" s="7"/>
      <c r="J27" s="7"/>
      <c r="K27" s="7"/>
      <c r="L27" s="16"/>
    </row>
    <row r="28" spans="1:12" ht="61.9" customHeight="1" thickBot="1">
      <c r="A28" s="23">
        <v>23</v>
      </c>
      <c r="B28" s="18" t="s">
        <v>37</v>
      </c>
      <c r="C28" s="19" t="s">
        <v>6</v>
      </c>
      <c r="D28" s="24">
        <v>6</v>
      </c>
      <c r="E28" s="21"/>
      <c r="F28" s="22">
        <f t="shared" si="0"/>
        <v>0</v>
      </c>
      <c r="G28" s="6"/>
      <c r="H28" s="7"/>
      <c r="I28" s="7"/>
      <c r="J28" s="7"/>
      <c r="K28" s="7"/>
      <c r="L28" s="16"/>
    </row>
    <row r="29" spans="1:12" ht="79.5" customHeight="1">
      <c r="A29" s="17">
        <v>24</v>
      </c>
      <c r="B29" s="18" t="s">
        <v>38</v>
      </c>
      <c r="C29" s="19" t="s">
        <v>6</v>
      </c>
      <c r="D29" s="23">
        <v>8</v>
      </c>
      <c r="E29" s="21"/>
      <c r="F29" s="22">
        <f t="shared" ref="F29:F36" si="1">D29*E29</f>
        <v>0</v>
      </c>
      <c r="G29" s="6"/>
      <c r="H29" s="7"/>
      <c r="I29" s="7"/>
      <c r="J29" s="7"/>
      <c r="K29" s="7"/>
      <c r="L29" s="16"/>
    </row>
    <row r="30" spans="1:12" ht="67.900000000000006" customHeight="1">
      <c r="A30" s="23">
        <v>25</v>
      </c>
      <c r="B30" s="18" t="s">
        <v>17</v>
      </c>
      <c r="C30" s="19" t="s">
        <v>6</v>
      </c>
      <c r="D30" s="20">
        <v>3</v>
      </c>
      <c r="E30" s="21"/>
      <c r="F30" s="22">
        <f t="shared" si="1"/>
        <v>0</v>
      </c>
      <c r="G30" s="6"/>
      <c r="H30" s="7"/>
      <c r="I30" s="7"/>
      <c r="J30" s="7"/>
      <c r="K30" s="7"/>
      <c r="L30" s="16"/>
    </row>
    <row r="31" spans="1:12" ht="60.75" customHeight="1">
      <c r="A31" s="17">
        <v>26</v>
      </c>
      <c r="B31" s="18" t="s">
        <v>39</v>
      </c>
      <c r="C31" s="19" t="s">
        <v>6</v>
      </c>
      <c r="D31" s="24">
        <v>7</v>
      </c>
      <c r="E31" s="22"/>
      <c r="F31" s="22">
        <f t="shared" si="1"/>
        <v>0</v>
      </c>
      <c r="G31" s="6"/>
      <c r="H31" s="7"/>
      <c r="I31" s="7"/>
      <c r="J31" s="7"/>
      <c r="K31" s="7"/>
      <c r="L31" s="16"/>
    </row>
    <row r="32" spans="1:12" ht="59.25" customHeight="1">
      <c r="A32" s="23">
        <v>27</v>
      </c>
      <c r="B32" s="18" t="s">
        <v>40</v>
      </c>
      <c r="C32" s="19" t="s">
        <v>6</v>
      </c>
      <c r="D32" s="24">
        <v>20</v>
      </c>
      <c r="E32" s="21"/>
      <c r="F32" s="22">
        <f t="shared" si="1"/>
        <v>0</v>
      </c>
      <c r="G32" s="6"/>
      <c r="H32" s="7"/>
      <c r="I32" s="7"/>
      <c r="J32" s="7"/>
      <c r="K32" s="7"/>
      <c r="L32" s="16"/>
    </row>
    <row r="33" spans="1:12" ht="57" customHeight="1">
      <c r="A33" s="17">
        <v>28</v>
      </c>
      <c r="B33" s="18" t="s">
        <v>41</v>
      </c>
      <c r="C33" s="19" t="s">
        <v>6</v>
      </c>
      <c r="D33" s="24">
        <v>8</v>
      </c>
      <c r="E33" s="22"/>
      <c r="F33" s="22">
        <f t="shared" si="1"/>
        <v>0</v>
      </c>
      <c r="G33" s="6"/>
      <c r="H33" s="7"/>
      <c r="I33" s="7"/>
      <c r="J33" s="7"/>
      <c r="K33" s="7"/>
      <c r="L33" s="16"/>
    </row>
    <row r="34" spans="1:12" ht="71.099999999999994" customHeight="1">
      <c r="A34" s="23">
        <v>29</v>
      </c>
      <c r="B34" s="18" t="s">
        <v>18</v>
      </c>
      <c r="C34" s="19" t="s">
        <v>6</v>
      </c>
      <c r="D34" s="24">
        <v>4</v>
      </c>
      <c r="E34" s="22"/>
      <c r="F34" s="22">
        <f t="shared" si="1"/>
        <v>0</v>
      </c>
      <c r="G34" s="6"/>
      <c r="H34" s="7"/>
      <c r="I34" s="7"/>
      <c r="J34" s="7"/>
      <c r="K34" s="7"/>
      <c r="L34" s="16"/>
    </row>
    <row r="35" spans="1:12" ht="57.75" customHeight="1">
      <c r="A35" s="17">
        <v>30</v>
      </c>
      <c r="B35" s="18" t="s">
        <v>19</v>
      </c>
      <c r="C35" s="19" t="s">
        <v>6</v>
      </c>
      <c r="D35" s="24">
        <v>2</v>
      </c>
      <c r="E35" s="22"/>
      <c r="F35" s="22">
        <f t="shared" si="1"/>
        <v>0</v>
      </c>
      <c r="G35" s="6"/>
      <c r="H35" s="7"/>
      <c r="I35" s="7"/>
      <c r="J35" s="7"/>
      <c r="K35" s="7"/>
      <c r="L35" s="16"/>
    </row>
    <row r="36" spans="1:12" ht="62.25" customHeight="1">
      <c r="A36" s="23">
        <v>31</v>
      </c>
      <c r="B36" s="18" t="s">
        <v>20</v>
      </c>
      <c r="C36" s="19" t="s">
        <v>6</v>
      </c>
      <c r="D36" s="24">
        <v>5</v>
      </c>
      <c r="E36" s="22"/>
      <c r="F36" s="22">
        <f t="shared" si="1"/>
        <v>0</v>
      </c>
      <c r="G36" s="6"/>
      <c r="H36" s="7"/>
      <c r="I36" s="7"/>
      <c r="J36" s="7"/>
      <c r="K36" s="7"/>
      <c r="L36" s="16"/>
    </row>
    <row r="37" spans="1:12" ht="59.1" customHeight="1">
      <c r="A37" s="23">
        <v>32</v>
      </c>
      <c r="B37" s="18" t="s">
        <v>42</v>
      </c>
      <c r="C37" s="19" t="s">
        <v>6</v>
      </c>
      <c r="D37" s="24">
        <v>55</v>
      </c>
      <c r="E37" s="22"/>
      <c r="F37" s="22">
        <f>D37*E37</f>
        <v>0</v>
      </c>
      <c r="G37" s="6"/>
      <c r="H37" s="7"/>
      <c r="I37" s="7"/>
      <c r="J37" s="7"/>
      <c r="K37" s="7"/>
      <c r="L37" s="16"/>
    </row>
    <row r="38" spans="1:12" ht="59.1" customHeight="1">
      <c r="A38" s="17">
        <v>33</v>
      </c>
      <c r="B38" s="18" t="s">
        <v>43</v>
      </c>
      <c r="C38" s="19" t="s">
        <v>6</v>
      </c>
      <c r="D38" s="24">
        <v>5</v>
      </c>
      <c r="E38" s="22"/>
      <c r="F38" s="22">
        <f>D38*E38</f>
        <v>0</v>
      </c>
      <c r="G38" s="6"/>
      <c r="H38" s="7"/>
      <c r="I38" s="7"/>
      <c r="J38" s="7"/>
      <c r="K38" s="7"/>
      <c r="L38" s="16"/>
    </row>
    <row r="39" spans="1:12" ht="60">
      <c r="A39" s="23">
        <v>34</v>
      </c>
      <c r="B39" s="18" t="s">
        <v>21</v>
      </c>
      <c r="C39" s="19" t="s">
        <v>6</v>
      </c>
      <c r="D39" s="24">
        <v>5</v>
      </c>
      <c r="E39" s="22"/>
      <c r="F39" s="22">
        <f>D39*E39</f>
        <v>0</v>
      </c>
    </row>
    <row r="40" spans="1:12" ht="60">
      <c r="A40" s="17">
        <v>35</v>
      </c>
      <c r="B40" s="18" t="s">
        <v>22</v>
      </c>
      <c r="C40" s="19" t="s">
        <v>6</v>
      </c>
      <c r="D40" s="24">
        <v>6</v>
      </c>
      <c r="E40" s="22"/>
      <c r="F40" s="22">
        <f>D40*E40</f>
        <v>0</v>
      </c>
    </row>
    <row r="41" spans="1:12" s="1" customFormat="1">
      <c r="A41" s="30" t="s">
        <v>23</v>
      </c>
      <c r="B41" s="30"/>
      <c r="C41" s="30"/>
      <c r="D41" s="30"/>
      <c r="E41" s="30"/>
      <c r="F41" s="26">
        <f>SUM(F6:F40)</f>
        <v>0</v>
      </c>
      <c r="G41" s="8"/>
    </row>
    <row r="42" spans="1:12" s="1" customFormat="1">
      <c r="A42" s="30" t="s">
        <v>24</v>
      </c>
      <c r="B42" s="30"/>
      <c r="C42" s="30"/>
      <c r="D42" s="30"/>
      <c r="E42" s="30"/>
      <c r="F42" s="26">
        <f>0.2*F41</f>
        <v>0</v>
      </c>
    </row>
    <row r="43" spans="1:12" s="1" customFormat="1">
      <c r="A43" s="30" t="s">
        <v>25</v>
      </c>
      <c r="B43" s="30"/>
      <c r="C43" s="30"/>
      <c r="D43" s="30"/>
      <c r="E43" s="30"/>
      <c r="F43" s="26">
        <f>SUM(F41:F42)</f>
        <v>0</v>
      </c>
      <c r="G43" s="8"/>
    </row>
    <row r="44" spans="1:12" s="1" customFormat="1">
      <c r="F44" s="8"/>
      <c r="G44" s="9"/>
      <c r="H44" s="10"/>
    </row>
    <row r="45" spans="1:12" s="1" customFormat="1">
      <c r="F45" s="11"/>
      <c r="G45" s="8"/>
    </row>
    <row r="46" spans="1:12" s="1" customFormat="1">
      <c r="A46" s="12"/>
      <c r="F46" s="8"/>
    </row>
    <row r="47" spans="1:12" s="1" customFormat="1">
      <c r="A47" s="13" t="s">
        <v>48</v>
      </c>
      <c r="B47" s="12"/>
      <c r="C47" s="12"/>
      <c r="D47" s="12"/>
      <c r="E47" s="12"/>
    </row>
    <row r="48" spans="1:12" s="1" customFormat="1"/>
    <row r="49" spans="1:6" s="1" customFormat="1"/>
    <row r="50" spans="1:6" s="1" customFormat="1"/>
    <row r="51" spans="1:6" s="1" customFormat="1"/>
    <row r="52" spans="1:6" s="1" customFormat="1"/>
    <row r="53" spans="1:6" s="1" customFormat="1">
      <c r="B53" s="14" t="s">
        <v>26</v>
      </c>
    </row>
    <row r="54" spans="1:6">
      <c r="A54" s="15"/>
      <c r="B54" s="15"/>
      <c r="C54" s="15"/>
      <c r="D54" s="15"/>
      <c r="E54" s="15"/>
      <c r="F54" s="15"/>
    </row>
    <row r="55" spans="1:6">
      <c r="A55" s="15"/>
      <c r="B55" s="15"/>
      <c r="C55" s="15"/>
      <c r="D55" s="15"/>
      <c r="E55" s="15"/>
      <c r="F55" s="15"/>
    </row>
    <row r="56" spans="1:6">
      <c r="A56" s="15"/>
      <c r="B56" s="15"/>
      <c r="C56" s="15"/>
      <c r="D56" s="15"/>
      <c r="E56" s="15"/>
      <c r="F56" s="15"/>
    </row>
    <row r="57" spans="1:6">
      <c r="A57" s="15"/>
      <c r="B57" s="15"/>
      <c r="C57" s="15"/>
      <c r="D57" s="15"/>
      <c r="E57" s="15"/>
      <c r="F57" s="15"/>
    </row>
  </sheetData>
  <sortState ref="A3:F52">
    <sortCondition ref="B3"/>
  </sortState>
  <mergeCells count="5">
    <mergeCell ref="A1:F1"/>
    <mergeCell ref="A41:E41"/>
    <mergeCell ref="A42:E42"/>
    <mergeCell ref="A43:E43"/>
    <mergeCell ref="A3:B3"/>
  </mergeCells>
  <pageMargins left="0.75" right="0.75" top="1" bottom="1" header="0.5" footer="0.5"/>
  <pageSetup paperSize="9" scale="80" orientation="portrait" r:id="rId1"/>
  <colBreaks count="1" manualBreakCount="1">
    <brk id="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/>
  <sheetData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/>
  <sheetData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/>
  <sheetData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</vt:i4>
      </vt:variant>
    </vt:vector>
  </HeadingPairs>
  <TitlesOfParts>
    <vt:vector size="12" baseType="lpstr">
      <vt:lpstr>Feuille 1</vt:lpstr>
      <vt:lpstr>Feuille11</vt:lpstr>
      <vt:lpstr>Feuille12</vt:lpstr>
      <vt:lpstr>Feuille13</vt:lpstr>
      <vt:lpstr>Feuille16</vt:lpstr>
      <vt:lpstr>Feuille17</vt:lpstr>
      <vt:lpstr>Feuille18</vt:lpstr>
      <vt:lpstr>Feuille19</vt:lpstr>
      <vt:lpstr>Feuille20</vt:lpstr>
      <vt:lpstr>Feuille21</vt:lpstr>
      <vt:lpstr>Feuille22</vt:lpstr>
      <vt:lpstr>'Feuille 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</dc:creator>
  <cp:lastModifiedBy>user</cp:lastModifiedBy>
  <cp:lastPrinted>2026-04-28T13:40:20Z</cp:lastPrinted>
  <dcterms:created xsi:type="dcterms:W3CDTF">2019-04-17T07:58:00Z</dcterms:created>
  <dcterms:modified xsi:type="dcterms:W3CDTF">2026-05-06T09:46:52Z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E6A13E77C6DC414A9A353B5937BDE96D_13</vt:lpwstr>
  </property>
  <property fmtid="{D5CDD505-2E9C-101B-9397-08002B2CF9AE}" pid="3" name="KSOProductBuildVer">
    <vt:lpwstr>1036-12.2.0.21179</vt:lpwstr>
  </property>
</Properties>
</file>