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ustapha\daommtmmmhessp2(5 lots) 7\Pour étude 2 AO 07-2026\"/>
    </mc:Choice>
  </mc:AlternateContent>
  <xr:revisionPtr revIDLastSave="0" documentId="13_ncr:1_{E63B5E51-86F7-4A2A-A104-26FBDEE1A0C7}" xr6:coauthVersionLast="47" xr6:coauthVersionMax="47" xr10:uidLastSave="{00000000-0000-0000-0000-000000000000}"/>
  <bookViews>
    <workbookView xWindow="-120" yWindow="-120" windowWidth="29040" windowHeight="15720" tabRatio="983" xr2:uid="{00000000-000D-0000-FFFF-FFFF00000000}"/>
  </bookViews>
  <sheets>
    <sheet name="Feuille 1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6" i="63" l="1"/>
  <c r="F105" i="63"/>
  <c r="F39" i="63" l="1"/>
  <c r="F60" i="63"/>
  <c r="F99" i="63" l="1"/>
  <c r="F64" i="63"/>
  <c r="F63" i="63"/>
  <c r="F46" i="63"/>
  <c r="F33" i="63"/>
  <c r="F32" i="63"/>
  <c r="F11" i="63"/>
  <c r="F8" i="63" l="1"/>
  <c r="F109" i="63" l="1"/>
  <c r="F19" i="63" l="1"/>
  <c r="F6" i="63" l="1"/>
  <c r="F7" i="63"/>
  <c r="F9" i="63"/>
  <c r="F10" i="63"/>
  <c r="F12" i="63"/>
  <c r="F13" i="63"/>
  <c r="F14" i="63"/>
  <c r="F15" i="63"/>
  <c r="F16" i="63"/>
  <c r="F42" i="63"/>
  <c r="F107" i="63" l="1"/>
  <c r="F108" i="63"/>
  <c r="F31" i="63"/>
  <c r="F88" i="63" l="1"/>
  <c r="F116" i="63" l="1"/>
  <c r="F110" i="63"/>
  <c r="F72" i="63"/>
  <c r="F62" i="63"/>
  <c r="F54" i="63"/>
  <c r="F53" i="63"/>
  <c r="F38" i="63"/>
  <c r="F30" i="63"/>
  <c r="F27" i="63"/>
  <c r="F26" i="63"/>
  <c r="F25" i="63"/>
  <c r="F29" i="63"/>
  <c r="F28" i="63"/>
  <c r="F24" i="63"/>
  <c r="F17" i="63"/>
  <c r="F75" i="63" l="1"/>
  <c r="F74" i="63"/>
  <c r="F71" i="63"/>
  <c r="F59" i="63"/>
  <c r="F44" i="63" l="1"/>
  <c r="F43" i="63"/>
  <c r="F37" i="63" l="1"/>
  <c r="F35" i="63"/>
  <c r="F91" i="63" l="1"/>
  <c r="F58" i="63"/>
  <c r="F55" i="63"/>
  <c r="F51" i="63"/>
  <c r="F48" i="63"/>
  <c r="F22" i="63"/>
  <c r="F23" i="63"/>
  <c r="F20" i="63"/>
  <c r="F21" i="63"/>
  <c r="F112" i="63" l="1"/>
  <c r="F18" i="63"/>
  <c r="F34" i="63"/>
  <c r="F36" i="63"/>
  <c r="F40" i="63"/>
  <c r="F41" i="63"/>
  <c r="F45" i="63"/>
  <c r="F47" i="63"/>
  <c r="F49" i="63"/>
  <c r="F50" i="63"/>
  <c r="F52" i="63"/>
  <c r="F56" i="63"/>
  <c r="F57" i="63"/>
  <c r="F61" i="63"/>
  <c r="F65" i="63"/>
  <c r="F66" i="63"/>
  <c r="F67" i="63"/>
  <c r="F68" i="63"/>
  <c r="F69" i="63"/>
  <c r="F70" i="63"/>
  <c r="F73" i="63"/>
  <c r="F76" i="63"/>
  <c r="F77" i="63"/>
  <c r="F78" i="63"/>
  <c r="F79" i="63"/>
  <c r="F80" i="63"/>
  <c r="F81" i="63"/>
  <c r="F82" i="63"/>
  <c r="F83" i="63"/>
  <c r="F84" i="63"/>
  <c r="F85" i="63"/>
  <c r="F86" i="63"/>
  <c r="F87" i="63"/>
  <c r="F89" i="63"/>
  <c r="F90" i="63"/>
  <c r="F92" i="63"/>
  <c r="F93" i="63"/>
  <c r="F94" i="63"/>
  <c r="F95" i="63"/>
  <c r="F96" i="63"/>
  <c r="F97" i="63"/>
  <c r="F98" i="63"/>
  <c r="F100" i="63"/>
  <c r="F101" i="63"/>
  <c r="F102" i="63"/>
  <c r="F103" i="63"/>
  <c r="F104" i="63"/>
  <c r="F111" i="63"/>
  <c r="F113" i="63"/>
  <c r="F114" i="63"/>
  <c r="F115" i="63"/>
  <c r="F117" i="63"/>
  <c r="F118" i="63" l="1"/>
  <c r="F119" i="63" s="1"/>
  <c r="F120" i="63" s="1"/>
</calcChain>
</file>

<file path=xl/sharedStrings.xml><?xml version="1.0" encoding="utf-8"?>
<sst xmlns="http://schemas.openxmlformats.org/spreadsheetml/2006/main" count="237" uniqueCount="131">
  <si>
    <t>U</t>
  </si>
  <si>
    <t xml:space="preserve">Bassin réniforme  en plastique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</si>
  <si>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Balance pèse-bébé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</si>
  <si>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Balance pèse-personne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</si>
  <si>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Bocks laveur Inox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</si>
  <si>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Débitmètre avec flacon barboteur pour bouteille d’oxygène grand modèle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</si>
  <si>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Défibrillateur automatique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</si>
  <si>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Fauteuil roulant                                                                 Marque :                                                                                                   Type (Modèle/Référence) :                                                                   Pays d'origine : </t>
  </si>
  <si>
    <t xml:space="preserve">Kit DIU (Dispositi Intra-Utérin)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</si>
  <si>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>Kit</t>
  </si>
  <si>
    <t xml:space="preserve">Manche de bistouri  N° 3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</si>
  <si>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Manche de bistouri  N° 4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</si>
  <si>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Miroir de CLAR à pile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</si>
  <si>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Négatoscope 2 plages                                                           Marque :                                                                                                   Type (Modèle/Référence) :                                                                             Pays d'origine : </t>
  </si>
  <si>
    <t xml:space="preserve">Paire de ciseaux à épistiomie, lame forte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</si>
  <si>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Paire de ciseaux bouts ronds, 12 cm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</si>
  <si>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Porte-vaccin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</si>
  <si>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Saturomètre pédiatrique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</si>
  <si>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Sceau avec couvercle et pédale 13 l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</si>
  <si>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Thermomètre  pour refrigérateur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</si>
  <si>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Vitrine  à instruments 1 porte                                                        Marque :                                                                                                   Type (Modèle/Référence) :                                                                      Pays d'origine : </t>
  </si>
  <si>
    <t xml:space="preserve">Appareil à eau distillée                                                                          Marque :                                                                                                Type (Modèle/Référence) :                                                                          Pays d'origine : </t>
  </si>
  <si>
    <t xml:space="preserve">Aspirateur électrique mobile                             Marque :                                                                                                   Type (Modèle/Référence) :                                          Pays d'origine : </t>
  </si>
  <si>
    <t xml:space="preserve">Chariot de soins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</si>
  <si>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Mètre ruban    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</si>
  <si>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Oxymètre de pouls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</si>
  <si>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Paravent modulaire mobile                                                          Marque :                                                                                                   Type (Modèle/Référence) :                                                                      Pays d'origine : </t>
  </si>
  <si>
    <t xml:space="preserve">Set de diagnostic pour examen neurologique                                                        Marque :                                                                                                   Type (Modèle/Référence) :                                          Pays d'origine : </t>
  </si>
  <si>
    <t>Set</t>
  </si>
  <si>
    <t xml:space="preserve">Stéthoscpe pour adulte et enfant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</si>
  <si>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Toise pour bébé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</si>
  <si>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Autoclave de paillasse 60 litres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</si>
  <si>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Marteau à reflexe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</si>
  <si>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Insufflateur manuel  enfant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</si>
  <si>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Insufflateur manuel  nourrisson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</si>
  <si>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Potence à sérum  mobile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</si>
  <si>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Thermomètre électronique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</si>
  <si>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Toise adulte murale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</si>
  <si>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Cupule à bec Inox N° 4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</si>
  <si>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Cupule à bec Inox N° 5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</si>
  <si>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Paire de ciseaux fort pour le coton coudée 25 cm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</si>
  <si>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Pince à servir inox de GROSS-MAIER 20 cm                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</si>
  <si>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Table d'examen gynécologique                      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</si>
  <si>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>TOTAL (DHS/HORS TVA)</t>
  </si>
  <si>
    <t>MONTANT TVA (DHS/20 %)</t>
  </si>
  <si>
    <t>TOTAL (DHS/TTC)</t>
  </si>
  <si>
    <t>N° DU PRIX</t>
  </si>
  <si>
    <t>DESIGNATION DES PRESTATATIONS</t>
  </si>
  <si>
    <t>UNITE DE MESURE OU DE COMPTE</t>
  </si>
  <si>
    <t>QUANTITE</t>
  </si>
  <si>
    <t>PRIX UNITAIRE EN DHS  (HORS TVA) EN CHIFFRES</t>
  </si>
  <si>
    <t>PRIX TOTAL EN DHS  (HORS TVA) EN CHIFFRES</t>
  </si>
  <si>
    <t xml:space="preserve">Armoire  à médicaments 1 porte                          Marque :                                                                                                   Type (Modèle/Référence) :                                                                    Pays d'origine : </t>
  </si>
  <si>
    <t xml:space="preserve">Chariot porte-bouteille à oxygène                 grand modèle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</si>
  <si>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Cupule Inox fond plat capacité 250 ml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</si>
  <si>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Cupule Inox fond plat capacité 500 ml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</si>
  <si>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Glucomètre                                                                Marque :                                                                                                   Type (Modèle/Référence) :                                                                   Pays d'origine : </t>
  </si>
  <si>
    <t xml:space="preserve">Insufflateur manuel  adulte et enfant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</si>
  <si>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Insufflateur manuel  nourrisson et nouveau-né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</si>
  <si>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Jeu de deux (02) diapasons 128 Hz et 512 Hz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</si>
  <si>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Ophtalmoscope                                                         Marque :                                                                                                   Type (Modèle/Référence) :                                                                             Pays d'origine : </t>
  </si>
  <si>
    <t xml:space="preserve">Pince de PEAN courbe 14 cm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</si>
  <si>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Pince de PEAN droite 14 cm                                                          Marque :                                                                                                   Type (Modèle/Référence) :                                          Pays d'origine : </t>
  </si>
  <si>
    <r>
      <t>N.B :</t>
    </r>
    <r>
      <rPr>
        <b/>
        <sz val="11"/>
        <rFont val="Calibri"/>
        <family val="2"/>
        <scheme val="minor"/>
      </rPr>
      <t xml:space="preserve"> Le prix d'installation est  inclus dans le prix total du matériel.</t>
    </r>
  </si>
  <si>
    <t xml:space="preserve">Boîte à instruments Inox                                  200 x  80 x  60 mm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</si>
  <si>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Boîte à instruments Inox                            300 x  150 x  70 mm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</si>
  <si>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Boîte à instruments Inox                                          170 x  70 x  30 mm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</si>
  <si>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Boîte à pansements                                                                    </t>
  </si>
  <si>
    <t xml:space="preserve">Boîte cylindrique Inox pour autoclave                                d 240 mm h 190 mm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</si>
  <si>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Guéridon roulant 2 plateaux 60 cm x 40 cm                                                              Marque :                                                                                                   Type (Modèle/Référence) :                                                                       Pays d'origine : </t>
  </si>
  <si>
    <t xml:space="preserve">Bassin réniforme Inox 25 cm avec rebond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</si>
  <si>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Berceau pour nouveau-nés  60 x 40 cm avec matelas et housse                    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</si>
  <si>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>Boîte de suture  du périnée et ligature du cordon ombilical</t>
  </si>
  <si>
    <t>Boîte à valves gynécologie obstétrique</t>
  </si>
  <si>
    <t>Boîte d’accouchement</t>
  </si>
  <si>
    <t xml:space="preserve">Boîte cylindrique Inox pour autoclave                                d 150 mm h 150 mm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</si>
  <si>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Boîte pour examen vaginal   
avec instrumentation
</t>
  </si>
  <si>
    <t xml:space="preserve">Concentrateur d’oxygène 10 l/mn                                                                                     grand modèle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</si>
  <si>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Divan d’examen                                                                    Marque :                                                                                                   Type (Modèle/Référence) :                                                                          Pays d'origine : </t>
  </si>
  <si>
    <t xml:space="preserve">Haricot  en Inox 25 cm                                                            Marque :                                                                                                   Type (Modèle/Référence) :                                                                       Pays d'origine : </t>
  </si>
  <si>
    <t xml:space="preserve">Lampe d'examen mobile                                     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</si>
  <si>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Moniteur fœtal (Cardiotocographe)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</si>
  <si>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Pince de HALSTEAD droite à griffes                    12 cm                                                                                                     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</si>
  <si>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Ventouse obstétricale électrique complète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</si>
  <si>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Spéculum de CUSCO  pliant 26 mm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</si>
  <si>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Couveuse  de transport                                                                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</si>
  <si>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Paire de ciseaux à pansements croix rouge,18 cm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</si>
  <si>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Paire de ciseaux MAYO courbe 17 cm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</si>
  <si>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Paire de ciseaux pointus 12 cm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</si>
  <si>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Pince à disséquer avec griffes 16 cm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</si>
  <si>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Pince à disséquer sans griffes 14 cm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</si>
  <si>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Pince de KOCHER droite 16 cm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</si>
  <si>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Porte-aiguille MAYO-HEGAR 16 cm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</si>
  <si>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Sonde cannellée 14 cm  Inox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</si>
  <si>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Pissette souple en polyéthylène 250 ml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</si>
  <si>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Plateau Inox 310 mm x 210 mm hauteur 40 mm                                                         Marque :                                                                                                   Type (Modèle/Référence) :                                                                     Pays d'origine : </t>
  </si>
  <si>
    <t xml:space="preserve">Cupule Inox fond plat 120 mm hauteur                                           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</si>
  <si>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Echographe doppler couleur type 2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</si>
  <si>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Hystéromètre à curseur de MARTIN                                                              Marque :                                                                                                   Type (Modèle/Référence) :                                                                       Pays d'origine : </t>
  </si>
  <si>
    <t xml:space="preserve">Otoscope                                                      Marque :                                                                                                   Type (Modèle/Référence) :                                                                             Pays d'origine : </t>
  </si>
  <si>
    <t xml:space="preserve">Plateau Inox  240 mm x 240 mm  hauteur 30 mm                                                          Marque :                                                                                                   Type (Modèle/Référence) :                                                                   Pays d'origine : </t>
  </si>
  <si>
    <t xml:space="preserve">Table d’accouchement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</si>
  <si>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Paire d’écarteurs de FARABEUF                    15 x 21 15 cm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</si>
  <si>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ECG 6 pistes sur chariot                                                                     Marque :                                                                                                Type (Modèle/Référence) :                                                                          Pays d'origine : </t>
  </si>
  <si>
    <t>J</t>
  </si>
  <si>
    <t xml:space="preserve">Caisse isotherme pour produits thermosensibles -3 tailles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</si>
  <si>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Table chauffante pour nouveau-nés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</si>
  <si>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Chambre d’inhalation pour adulte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</si>
  <si>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Chambre d’inhalation pour enfant                                                        Marque :                                                                                                   Type (Modèle/Référence) :                                          Pays d'origine : </t>
  </si>
  <si>
    <t>u</t>
  </si>
  <si>
    <t xml:space="preserve">Kit de réanimation néonatale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</si>
  <si>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Porte-aiguille MAYO-HEGAR 26 cm 26 cm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</si>
  <si>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Autoclave de paillasse 45  litres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</si>
  <si>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Appareil à tension mural                                                                          Marque :                                                                                                Type (Modèle/Référence) :                                                                          Pays d'origine : </t>
  </si>
  <si>
    <t xml:space="preserve">Chariot à pansements avec poubelle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</si>
  <si>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Chariot brancard d’urgence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</si>
  <si>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>Jeu</t>
  </si>
  <si>
    <t xml:space="preserve">Lampe de poche à faisceau étroit                                     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</si>
  <si>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 Lampe de WOOD                                            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</si>
  <si>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Réfrigérateur avec contrôle de température pour conservation de médicaments et produits sanguins labiles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</si>
  <si>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Stéthoscope de PINARD en Aluminium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</si>
  <si>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Analyseur d’hémoglobine glyquée                                                       Marque :                                                                                              Type (Modèle/Référence) :                                                                         Pays d'origine : </t>
  </si>
  <si>
    <t xml:space="preserve">Laryngoscope directe adulte et enfant avec  5 lames à fibre optique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</si>
  <si>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Spéculum de CUSCO  pliant 36 mm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</si>
  <si>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Spéculum de CUSCO  pliant 38 mm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</si>
  <si>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Moniteur  (PNI, SpO2)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</si>
  <si>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Boîte à épisiotomie                                                            </t>
  </si>
  <si>
    <r>
      <rPr>
        <b/>
        <u/>
        <sz val="10"/>
        <color theme="1"/>
        <rFont val="Times New Roman"/>
        <family val="1"/>
      </rPr>
      <t>Lot N° 2 :</t>
    </r>
    <r>
      <rPr>
        <b/>
        <sz val="10"/>
        <color theme="1"/>
        <rFont val="Times New Roman"/>
        <family val="1"/>
      </rPr>
      <t xml:space="preserve"> Province de Driouch 2</t>
    </r>
  </si>
  <si>
    <t xml:space="preserve">Boîte cylindrique Inox pour autoclave                                d 220 mm h 200 mm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</si>
  <si>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          Fait à ……..., le…………………………  (Signature et cachet du concurrent)</t>
  </si>
  <si>
    <r>
      <rPr>
        <b/>
        <u/>
        <sz val="12"/>
        <rFont val="Times New Roman"/>
        <family val="1"/>
      </rPr>
      <t>BPDE</t>
    </r>
    <r>
      <rPr>
        <b/>
        <sz val="12"/>
        <rFont val="Times New Roman"/>
        <family val="1"/>
      </rPr>
      <t xml:space="preserve">
</t>
    </r>
    <r>
      <rPr>
        <b/>
        <sz val="12"/>
        <color rgb="FFFF0000"/>
        <rFont val="Times New Roman"/>
        <family val="1"/>
      </rPr>
      <t>A.O.O.I N° 07/2026/DRSPSRO</t>
    </r>
    <r>
      <rPr>
        <b/>
        <sz val="12"/>
        <rFont val="Times New Roman"/>
        <family val="1"/>
      </rPr>
      <t xml:space="preserve"> ayant pour objet : Fourniture et installation de matèriel médico-technique - matèriel et mobilier médico-hospitalier 2 destiné aux Etablissements de Soins de Santé Primaires (ESSP) relevant de la Direction Régionale de la Santé et de la Protection Sociale à l'Oriental - Réparti en cinq (05) lots distincts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</si>
</sst>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  <font>
      <b/>
      <u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/>
    <xf numFmtId="4" fontId="12" fillId="0" borderId="0" xfId="0" applyNumberFormat="1" applyFont="1"/>
    <xf numFmtId="0" fontId="9" fillId="0" borderId="0" xfId="0" applyFont="1"/>
    <xf numFmtId="0" fontId="15" fillId="0" borderId="0" xfId="0" applyFont="1"/>
    <xf numFmtId="0" fontId="16" fillId="0" borderId="0" xfId="0" applyFont="1"/>
    <xf numFmtId="4" fontId="14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7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4" fontId="21" fillId="0" borderId="2" xfId="0" applyNumberFormat="1" applyFont="1" applyBorder="1" applyAlignment="1">
      <alignment horizontal="center" vertical="center" wrapText="1"/>
    </xf>
    <xf numFmtId="4" fontId="21" fillId="0" borderId="4" xfId="0" applyNumberFormat="1" applyFont="1" applyBorder="1" applyAlignment="1">
      <alignment horizontal="center" vertical="center" wrapText="1"/>
    </xf>
    <xf numFmtId="0" fontId="18" fillId="0" borderId="0" xfId="0" applyFont="1"/>
    <xf numFmtId="0" fontId="22" fillId="0" borderId="0" xfId="0" applyFont="1"/>
    <xf numFmtId="0" fontId="7" fillId="0" borderId="0" xfId="0" applyFont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3"/>
  <sheetViews>
    <sheetView tabSelected="1" zoomScaleNormal="100" workbookViewId="0">
      <selection activeCell="A119" sqref="A119:E119"/>
    </sheetView>
  </sheetViews>
  <sheetFormatPr baseColWidth="10" defaultColWidth="8.85546875" defaultRowHeight="15"/>
  <cols>
    <col min="1" max="1" width="8.85546875" style="23"/>
    <col min="2" max="2" width="35.42578125" customWidth="1"/>
    <col min="3" max="3" width="11" customWidth="1"/>
    <col min="4" max="4" width="11.140625" customWidth="1"/>
    <col min="5" max="5" width="10.85546875"/>
    <col min="6" max="6" width="13.28515625" customWidth="1"/>
    <col min="7" max="7" width="8.5703125" customWidth="1"/>
    <col min="8" max="8" width="22.140625" customWidth="1"/>
    <col min="9" max="9" width="6.85546875" customWidth="1"/>
    <col min="10" max="10" width="4.28515625" customWidth="1"/>
    <col min="11" max="11" width="3.85546875" customWidth="1"/>
    <col min="12" max="12" width="4.42578125" customWidth="1"/>
  </cols>
  <sheetData>
    <row r="1" spans="1:12" ht="96" customHeight="1">
      <c r="A1" s="39" t="s">
        <v>130</v>
      </c>
      <c r="B1" s="39"/>
      <c r="C1" s="39"/>
      <c r="D1" s="39"/>
      <c r="E1" s="39"/>
      <c r="F1" s="39"/>
    </row>
    <row r="2" spans="1:12">
      <c r="A2" s="21"/>
      <c r="B2" s="12"/>
      <c r="C2" s="12"/>
      <c r="D2" s="12"/>
      <c r="E2" s="12"/>
      <c r="F2" s="12"/>
    </row>
    <row r="3" spans="1:12">
      <c r="A3" s="37" t="s">
        <v>127</v>
      </c>
      <c r="B3" s="38"/>
      <c r="C3" s="12"/>
      <c r="D3" s="12"/>
      <c r="E3" s="12"/>
      <c r="F3" s="12"/>
    </row>
    <row r="4" spans="1:12" ht="18" customHeight="1" thickBot="1">
      <c r="A4" s="21"/>
      <c r="B4" s="12"/>
      <c r="C4" s="12"/>
      <c r="D4" s="12"/>
      <c r="E4" s="12"/>
      <c r="F4" s="12"/>
    </row>
    <row r="5" spans="1:12" ht="84.4" customHeight="1" thickBot="1">
      <c r="A5" s="22" t="s">
        <v>46</v>
      </c>
      <c r="B5" s="11" t="s">
        <v>47</v>
      </c>
      <c r="C5" s="11" t="s">
        <v>48</v>
      </c>
      <c r="D5" s="11" t="s">
        <v>49</v>
      </c>
      <c r="E5" s="11" t="s">
        <v>50</v>
      </c>
      <c r="F5" s="11" t="s">
        <v>51</v>
      </c>
      <c r="G5" s="2"/>
      <c r="H5" s="2"/>
      <c r="I5" s="2"/>
      <c r="J5" s="2"/>
      <c r="K5" s="2"/>
      <c r="L5" s="2"/>
    </row>
    <row r="6" spans="1:12" ht="62.1" customHeight="1" thickBot="1">
      <c r="A6" s="32">
        <v>1</v>
      </c>
      <c r="B6" s="25" t="s">
        <v>121</v>
      </c>
      <c r="C6" s="26" t="s">
        <v>0</v>
      </c>
      <c r="D6" s="32">
        <v>2</v>
      </c>
      <c r="E6" s="28"/>
      <c r="F6" s="29">
        <f t="shared" ref="F6:F92" si="0">D6*E6</f>
        <v>0</v>
      </c>
      <c r="G6" s="3"/>
      <c r="H6" s="4"/>
      <c r="I6" s="4"/>
      <c r="J6" s="4"/>
      <c r="K6" s="4"/>
      <c r="L6" s="5"/>
    </row>
    <row r="7" spans="1:12" s="8" customFormat="1" ht="64.900000000000006" customHeight="1" thickBot="1">
      <c r="A7" s="32">
        <v>2</v>
      </c>
      <c r="B7" s="25" t="s">
        <v>21</v>
      </c>
      <c r="C7" s="26" t="s">
        <v>0</v>
      </c>
      <c r="D7" s="33">
        <v>4</v>
      </c>
      <c r="E7" s="28"/>
      <c r="F7" s="29">
        <f t="shared" si="0"/>
        <v>0</v>
      </c>
      <c r="G7" s="3"/>
      <c r="H7" s="4"/>
      <c r="I7" s="9"/>
      <c r="J7" s="9"/>
      <c r="K7" s="9"/>
      <c r="L7" s="10"/>
    </row>
    <row r="8" spans="1:12" s="8" customFormat="1" ht="64.900000000000006" customHeight="1" thickBot="1">
      <c r="A8" s="32">
        <v>3</v>
      </c>
      <c r="B8" s="25" t="s">
        <v>113</v>
      </c>
      <c r="C8" s="26" t="s">
        <v>0</v>
      </c>
      <c r="D8" s="33">
        <v>2</v>
      </c>
      <c r="E8" s="28"/>
      <c r="F8" s="29">
        <f t="shared" si="0"/>
        <v>0</v>
      </c>
      <c r="G8" s="3"/>
      <c r="H8" s="4"/>
      <c r="I8" s="9"/>
      <c r="J8" s="9"/>
      <c r="K8" s="9"/>
      <c r="L8" s="10"/>
    </row>
    <row r="9" spans="1:12" ht="60" customHeight="1" thickBot="1">
      <c r="A9" s="32">
        <v>4</v>
      </c>
      <c r="B9" s="25" t="s">
        <v>52</v>
      </c>
      <c r="C9" s="26" t="s">
        <v>0</v>
      </c>
      <c r="D9" s="33">
        <v>6</v>
      </c>
      <c r="E9" s="28"/>
      <c r="F9" s="29">
        <f t="shared" si="0"/>
        <v>0</v>
      </c>
      <c r="G9" s="3"/>
      <c r="H9" s="4"/>
      <c r="I9" s="4"/>
      <c r="J9" s="4"/>
      <c r="K9" s="4"/>
      <c r="L9" s="5"/>
    </row>
    <row r="10" spans="1:12" ht="60" customHeight="1" thickBot="1">
      <c r="A10" s="32">
        <v>5</v>
      </c>
      <c r="B10" s="25" t="s">
        <v>22</v>
      </c>
      <c r="C10" s="26" t="s">
        <v>0</v>
      </c>
      <c r="D10" s="33">
        <v>6</v>
      </c>
      <c r="E10" s="28"/>
      <c r="F10" s="29">
        <f t="shared" si="0"/>
        <v>0</v>
      </c>
      <c r="G10" s="3"/>
      <c r="H10" s="4"/>
      <c r="I10" s="4"/>
      <c r="J10" s="4"/>
      <c r="K10" s="4"/>
      <c r="L10" s="5"/>
    </row>
    <row r="11" spans="1:12" ht="60" customHeight="1" thickBot="1">
      <c r="A11" s="32">
        <v>6</v>
      </c>
      <c r="B11" s="25" t="s">
        <v>112</v>
      </c>
      <c r="C11" s="26" t="s">
        <v>0</v>
      </c>
      <c r="D11" s="33">
        <v>2</v>
      </c>
      <c r="E11" s="28"/>
      <c r="F11" s="29">
        <f t="shared" si="0"/>
        <v>0</v>
      </c>
      <c r="G11" s="3"/>
      <c r="H11" s="4"/>
      <c r="I11" s="4"/>
      <c r="J11" s="4"/>
      <c r="K11" s="4"/>
      <c r="L11" s="5"/>
    </row>
    <row r="12" spans="1:12" ht="64.150000000000006" customHeight="1" thickBot="1">
      <c r="A12" s="32">
        <v>7</v>
      </c>
      <c r="B12" s="25" t="s">
        <v>31</v>
      </c>
      <c r="C12" s="26" t="s">
        <v>0</v>
      </c>
      <c r="D12" s="33">
        <v>2</v>
      </c>
      <c r="E12" s="28"/>
      <c r="F12" s="29">
        <f t="shared" si="0"/>
        <v>0</v>
      </c>
      <c r="G12" s="3"/>
      <c r="H12" s="4"/>
      <c r="I12" s="4"/>
      <c r="J12" s="4"/>
      <c r="K12" s="4"/>
      <c r="L12" s="5"/>
    </row>
    <row r="13" spans="1:12" ht="65.45" customHeight="1" thickBot="1">
      <c r="A13" s="24">
        <v>8</v>
      </c>
      <c r="B13" s="25" t="s">
        <v>2</v>
      </c>
      <c r="C13" s="26" t="s">
        <v>0</v>
      </c>
      <c r="D13" s="31">
        <v>6</v>
      </c>
      <c r="E13" s="28"/>
      <c r="F13" s="29">
        <f t="shared" si="0"/>
        <v>0</v>
      </c>
      <c r="G13" s="3"/>
      <c r="H13" s="4"/>
      <c r="I13" s="4"/>
      <c r="J13" s="4"/>
      <c r="K13" s="4"/>
      <c r="L13" s="5"/>
    </row>
    <row r="14" spans="1:12" ht="70.150000000000006" customHeight="1" thickBot="1">
      <c r="A14" s="24">
        <v>9</v>
      </c>
      <c r="B14" s="25" t="s">
        <v>3</v>
      </c>
      <c r="C14" s="26" t="s">
        <v>0</v>
      </c>
      <c r="D14" s="31">
        <v>10</v>
      </c>
      <c r="E14" s="28"/>
      <c r="F14" s="29">
        <f t="shared" si="0"/>
        <v>0</v>
      </c>
      <c r="G14" s="3"/>
      <c r="H14" s="4"/>
      <c r="I14" s="4"/>
      <c r="J14" s="4"/>
      <c r="K14" s="4"/>
      <c r="L14" s="5"/>
    </row>
    <row r="15" spans="1:12" ht="61.9" customHeight="1" thickBot="1">
      <c r="A15" s="24">
        <v>10</v>
      </c>
      <c r="B15" s="25" t="s">
        <v>1</v>
      </c>
      <c r="C15" s="26" t="s">
        <v>0</v>
      </c>
      <c r="D15" s="31">
        <v>17</v>
      </c>
      <c r="E15" s="28"/>
      <c r="F15" s="29">
        <f t="shared" si="0"/>
        <v>0</v>
      </c>
      <c r="G15" s="3"/>
      <c r="H15" s="4"/>
      <c r="I15" s="4"/>
      <c r="J15" s="4"/>
      <c r="K15" s="4"/>
      <c r="L15" s="5"/>
    </row>
    <row r="16" spans="1:12" ht="75.599999999999994" customHeight="1" thickBot="1">
      <c r="A16" s="24">
        <v>11</v>
      </c>
      <c r="B16" s="25" t="s">
        <v>70</v>
      </c>
      <c r="C16" s="26" t="s">
        <v>0</v>
      </c>
      <c r="D16" s="31">
        <v>15</v>
      </c>
      <c r="E16" s="28"/>
      <c r="F16" s="29">
        <f t="shared" si="0"/>
        <v>0</v>
      </c>
      <c r="G16" s="3"/>
      <c r="H16" s="4"/>
      <c r="I16" s="4"/>
      <c r="J16" s="4"/>
      <c r="K16" s="4"/>
      <c r="L16" s="5"/>
    </row>
    <row r="17" spans="1:12" ht="75.599999999999994" customHeight="1" thickBot="1">
      <c r="A17" s="32">
        <v>12</v>
      </c>
      <c r="B17" s="25" t="s">
        <v>71</v>
      </c>
      <c r="C17" s="26" t="s">
        <v>0</v>
      </c>
      <c r="D17" s="33">
        <v>6</v>
      </c>
      <c r="E17" s="28"/>
      <c r="F17" s="29">
        <f t="shared" si="0"/>
        <v>0</v>
      </c>
      <c r="G17" s="3"/>
      <c r="H17" s="4"/>
      <c r="I17" s="4"/>
      <c r="J17" s="4"/>
      <c r="K17" s="4"/>
      <c r="L17" s="5"/>
    </row>
    <row r="18" spans="1:12" ht="63" customHeight="1" thickBot="1">
      <c r="A18" s="32">
        <v>13</v>
      </c>
      <c r="B18" s="25" t="s">
        <v>4</v>
      </c>
      <c r="C18" s="26" t="s">
        <v>0</v>
      </c>
      <c r="D18" s="33">
        <v>10</v>
      </c>
      <c r="E18" s="28"/>
      <c r="F18" s="29">
        <f t="shared" si="0"/>
        <v>0</v>
      </c>
      <c r="G18" s="3"/>
      <c r="H18" s="4"/>
      <c r="I18" s="4"/>
      <c r="J18" s="4"/>
      <c r="K18" s="4"/>
      <c r="L18" s="5"/>
    </row>
    <row r="19" spans="1:12" s="1" customFormat="1" ht="26.45" customHeight="1" thickBot="1">
      <c r="A19" s="32">
        <v>14</v>
      </c>
      <c r="B19" s="25" t="s">
        <v>126</v>
      </c>
      <c r="C19" s="26" t="s">
        <v>0</v>
      </c>
      <c r="D19" s="33">
        <v>2</v>
      </c>
      <c r="E19" s="28"/>
      <c r="F19" s="29">
        <f t="shared" si="0"/>
        <v>0</v>
      </c>
      <c r="G19" s="3"/>
      <c r="H19" s="4"/>
      <c r="I19" s="19"/>
      <c r="J19" s="19"/>
      <c r="K19" s="19"/>
      <c r="L19" s="20"/>
    </row>
    <row r="20" spans="1:12" ht="74.650000000000006" customHeight="1" thickBot="1">
      <c r="A20" s="32">
        <v>15</v>
      </c>
      <c r="B20" s="25" t="s">
        <v>66</v>
      </c>
      <c r="C20" s="26" t="s">
        <v>0</v>
      </c>
      <c r="D20" s="33">
        <v>10</v>
      </c>
      <c r="E20" s="28"/>
      <c r="F20" s="29">
        <f t="shared" si="0"/>
        <v>0</v>
      </c>
      <c r="G20" s="3"/>
      <c r="H20" s="4"/>
      <c r="I20" s="4"/>
      <c r="J20" s="4"/>
      <c r="K20" s="4"/>
      <c r="L20" s="5"/>
    </row>
    <row r="21" spans="1:12" ht="75.400000000000006" customHeight="1" thickBot="1">
      <c r="A21" s="24">
        <v>16</v>
      </c>
      <c r="B21" s="25" t="s">
        <v>64</v>
      </c>
      <c r="C21" s="26" t="s">
        <v>0</v>
      </c>
      <c r="D21" s="31">
        <v>10</v>
      </c>
      <c r="E21" s="28"/>
      <c r="F21" s="29">
        <f t="shared" si="0"/>
        <v>0</v>
      </c>
      <c r="G21" s="3"/>
      <c r="H21" s="4"/>
      <c r="I21" s="4"/>
      <c r="J21" s="4"/>
      <c r="K21" s="4"/>
      <c r="L21" s="5"/>
    </row>
    <row r="22" spans="1:12" ht="78" customHeight="1" thickBot="1">
      <c r="A22" s="24">
        <v>17</v>
      </c>
      <c r="B22" s="25" t="s">
        <v>65</v>
      </c>
      <c r="C22" s="26" t="s">
        <v>0</v>
      </c>
      <c r="D22" s="31">
        <v>10</v>
      </c>
      <c r="E22" s="28"/>
      <c r="F22" s="29">
        <f t="shared" si="0"/>
        <v>0</v>
      </c>
      <c r="G22" s="3"/>
      <c r="H22" s="4"/>
      <c r="I22" s="4"/>
      <c r="J22" s="4"/>
      <c r="K22" s="4"/>
      <c r="L22" s="5"/>
    </row>
    <row r="23" spans="1:12" ht="25.9" customHeight="1" thickBot="1">
      <c r="A23" s="32">
        <v>18</v>
      </c>
      <c r="B23" s="25" t="s">
        <v>67</v>
      </c>
      <c r="C23" s="26" t="s">
        <v>0</v>
      </c>
      <c r="D23" s="32">
        <v>8</v>
      </c>
      <c r="E23" s="28"/>
      <c r="F23" s="29">
        <f t="shared" si="0"/>
        <v>0</v>
      </c>
      <c r="G23" s="3"/>
      <c r="H23" s="4"/>
      <c r="I23" s="4"/>
      <c r="J23" s="4"/>
      <c r="K23" s="4"/>
      <c r="L23" s="5"/>
    </row>
    <row r="24" spans="1:12" ht="33" customHeight="1" thickBot="1">
      <c r="A24" s="32">
        <v>19</v>
      </c>
      <c r="B24" s="34" t="s">
        <v>73</v>
      </c>
      <c r="C24" s="26" t="s">
        <v>0</v>
      </c>
      <c r="D24" s="33">
        <v>2</v>
      </c>
      <c r="E24" s="28"/>
      <c r="F24" s="29">
        <f t="shared" si="0"/>
        <v>0</v>
      </c>
      <c r="G24" s="3"/>
      <c r="H24" s="4"/>
      <c r="I24" s="4"/>
      <c r="J24" s="4"/>
      <c r="K24" s="4"/>
      <c r="L24" s="5"/>
    </row>
    <row r="25" spans="1:12" ht="82.9" customHeight="1" thickBot="1">
      <c r="A25" s="32">
        <v>20</v>
      </c>
      <c r="B25" s="25" t="s">
        <v>75</v>
      </c>
      <c r="C25" s="26" t="s">
        <v>0</v>
      </c>
      <c r="D25" s="33">
        <v>9</v>
      </c>
      <c r="E25" s="28"/>
      <c r="F25" s="29">
        <f>D25*E25</f>
        <v>0</v>
      </c>
      <c r="G25" s="3"/>
      <c r="H25" s="4"/>
      <c r="I25" s="4"/>
      <c r="J25" s="4"/>
      <c r="K25" s="4"/>
      <c r="L25" s="5"/>
    </row>
    <row r="26" spans="1:12" ht="72.599999999999994" customHeight="1" thickBot="1">
      <c r="A26" s="32">
        <v>21</v>
      </c>
      <c r="B26" s="25" t="s">
        <v>128</v>
      </c>
      <c r="C26" s="26" t="s">
        <v>0</v>
      </c>
      <c r="D26" s="33">
        <v>8</v>
      </c>
      <c r="E26" s="28"/>
      <c r="F26" s="29">
        <f>D26*E26</f>
        <v>0</v>
      </c>
      <c r="G26" s="3"/>
      <c r="H26" s="4"/>
      <c r="I26" s="4"/>
      <c r="J26" s="4"/>
      <c r="K26" s="4"/>
      <c r="L26" s="5"/>
    </row>
    <row r="27" spans="1:12" ht="76.5" customHeight="1" thickBot="1">
      <c r="A27" s="32">
        <v>22</v>
      </c>
      <c r="B27" s="25" t="s">
        <v>68</v>
      </c>
      <c r="C27" s="26" t="s">
        <v>0</v>
      </c>
      <c r="D27" s="33">
        <v>5</v>
      </c>
      <c r="E27" s="28"/>
      <c r="F27" s="29">
        <f>D27*E27</f>
        <v>0</v>
      </c>
      <c r="G27" s="3"/>
      <c r="H27" s="4"/>
      <c r="I27" s="4"/>
      <c r="J27" s="4"/>
      <c r="K27" s="4"/>
      <c r="L27" s="5"/>
    </row>
    <row r="28" spans="1:12" ht="21.4" customHeight="1" thickBot="1">
      <c r="A28" s="32">
        <v>23</v>
      </c>
      <c r="B28" s="25" t="s">
        <v>74</v>
      </c>
      <c r="C28" s="26" t="s">
        <v>0</v>
      </c>
      <c r="D28" s="33">
        <v>4</v>
      </c>
      <c r="E28" s="28"/>
      <c r="F28" s="29">
        <f t="shared" si="0"/>
        <v>0</v>
      </c>
      <c r="G28" s="3"/>
      <c r="H28" s="4"/>
      <c r="I28" s="4"/>
      <c r="J28" s="4"/>
      <c r="K28" s="4"/>
      <c r="L28" s="5"/>
    </row>
    <row r="29" spans="1:12" ht="39.75" customHeight="1" thickBot="1">
      <c r="A29" s="32">
        <v>24</v>
      </c>
      <c r="B29" s="25" t="s">
        <v>76</v>
      </c>
      <c r="C29" s="26" t="s">
        <v>0</v>
      </c>
      <c r="D29" s="33">
        <v>2</v>
      </c>
      <c r="E29" s="28"/>
      <c r="F29" s="29">
        <f t="shared" si="0"/>
        <v>0</v>
      </c>
      <c r="G29" s="3"/>
      <c r="H29" s="4"/>
      <c r="I29" s="4"/>
      <c r="J29" s="4"/>
      <c r="K29" s="4"/>
      <c r="L29" s="5"/>
    </row>
    <row r="30" spans="1:12" ht="39" customHeight="1" thickBot="1">
      <c r="A30" s="32">
        <v>25</v>
      </c>
      <c r="B30" s="25" t="s">
        <v>72</v>
      </c>
      <c r="C30" s="26" t="s">
        <v>0</v>
      </c>
      <c r="D30" s="33">
        <v>2</v>
      </c>
      <c r="E30" s="28"/>
      <c r="F30" s="29">
        <f t="shared" si="0"/>
        <v>0</v>
      </c>
      <c r="G30" s="3"/>
      <c r="I30" s="4"/>
      <c r="J30" s="4"/>
      <c r="K30" s="4"/>
      <c r="L30" s="5"/>
    </row>
    <row r="31" spans="1:12" ht="76.150000000000006" customHeight="1" thickBot="1">
      <c r="A31" s="32">
        <v>26</v>
      </c>
      <c r="B31" s="25" t="s">
        <v>105</v>
      </c>
      <c r="C31" s="26" t="s">
        <v>104</v>
      </c>
      <c r="D31" s="33">
        <v>4</v>
      </c>
      <c r="E31" s="28"/>
      <c r="F31" s="29">
        <f t="shared" si="0"/>
        <v>0</v>
      </c>
      <c r="G31" s="3"/>
      <c r="H31" s="4"/>
      <c r="I31" s="4"/>
      <c r="J31" s="4"/>
      <c r="K31" s="4"/>
      <c r="L31" s="5"/>
    </row>
    <row r="32" spans="1:12" ht="76.150000000000006" customHeight="1" thickBot="1">
      <c r="A32" s="32">
        <v>27</v>
      </c>
      <c r="B32" s="25" t="s">
        <v>107</v>
      </c>
      <c r="C32" s="26" t="s">
        <v>0</v>
      </c>
      <c r="D32" s="33">
        <v>6</v>
      </c>
      <c r="E32" s="28"/>
      <c r="F32" s="29">
        <f t="shared" si="0"/>
        <v>0</v>
      </c>
      <c r="G32" s="3"/>
      <c r="H32" s="4"/>
      <c r="I32" s="4"/>
      <c r="J32" s="4"/>
      <c r="K32" s="4"/>
      <c r="L32" s="5"/>
    </row>
    <row r="33" spans="1:12" ht="76.150000000000006" customHeight="1" thickBot="1">
      <c r="A33" s="32">
        <v>28</v>
      </c>
      <c r="B33" s="25" t="s">
        <v>108</v>
      </c>
      <c r="C33" s="26" t="s">
        <v>109</v>
      </c>
      <c r="D33" s="33">
        <v>4</v>
      </c>
      <c r="E33" s="28"/>
      <c r="F33" s="29">
        <f t="shared" si="0"/>
        <v>0</v>
      </c>
      <c r="G33" s="3"/>
      <c r="H33" s="4"/>
      <c r="I33" s="4"/>
      <c r="J33" s="4"/>
      <c r="K33" s="4"/>
      <c r="L33" s="5"/>
    </row>
    <row r="34" spans="1:12" ht="60.95" customHeight="1" thickBot="1">
      <c r="A34" s="32">
        <v>29</v>
      </c>
      <c r="B34" s="25" t="s">
        <v>114</v>
      </c>
      <c r="C34" s="26" t="s">
        <v>0</v>
      </c>
      <c r="D34" s="33">
        <v>4</v>
      </c>
      <c r="E34" s="28"/>
      <c r="F34" s="29">
        <f t="shared" si="0"/>
        <v>0</v>
      </c>
      <c r="G34" s="3"/>
      <c r="H34" s="4"/>
      <c r="I34" s="4"/>
      <c r="J34" s="4"/>
      <c r="K34" s="4"/>
      <c r="L34" s="5"/>
    </row>
    <row r="35" spans="1:12" ht="60.95" customHeight="1" thickBot="1">
      <c r="A35" s="32">
        <v>30</v>
      </c>
      <c r="B35" s="25" t="s">
        <v>115</v>
      </c>
      <c r="C35" s="26" t="s">
        <v>0</v>
      </c>
      <c r="D35" s="33">
        <v>2</v>
      </c>
      <c r="E35" s="28"/>
      <c r="F35" s="29">
        <f t="shared" si="0"/>
        <v>0</v>
      </c>
      <c r="G35" s="3"/>
      <c r="H35" s="4"/>
      <c r="I35" s="4"/>
      <c r="J35" s="4"/>
      <c r="K35" s="4"/>
      <c r="L35" s="5"/>
    </row>
    <row r="36" spans="1:12" ht="57" customHeight="1" thickBot="1">
      <c r="A36" s="32">
        <v>31</v>
      </c>
      <c r="B36" s="25" t="s">
        <v>23</v>
      </c>
      <c r="C36" s="26" t="s">
        <v>0</v>
      </c>
      <c r="D36" s="32">
        <v>4</v>
      </c>
      <c r="E36" s="28"/>
      <c r="F36" s="29">
        <f t="shared" si="0"/>
        <v>0</v>
      </c>
      <c r="G36" s="3"/>
      <c r="H36" s="4"/>
      <c r="I36" s="4"/>
      <c r="J36" s="4"/>
      <c r="K36" s="4"/>
      <c r="L36" s="5"/>
    </row>
    <row r="37" spans="1:12" ht="57" customHeight="1" thickBot="1">
      <c r="A37" s="32">
        <v>32</v>
      </c>
      <c r="B37" s="25" t="s">
        <v>53</v>
      </c>
      <c r="C37" s="26" t="s">
        <v>0</v>
      </c>
      <c r="D37" s="33">
        <v>4</v>
      </c>
      <c r="E37" s="28"/>
      <c r="F37" s="29">
        <f t="shared" si="0"/>
        <v>0</v>
      </c>
      <c r="G37" s="3"/>
      <c r="H37" s="4"/>
      <c r="I37" s="4"/>
      <c r="J37" s="4"/>
      <c r="K37" s="4"/>
      <c r="L37" s="5"/>
    </row>
    <row r="38" spans="1:12" ht="57" customHeight="1" thickBot="1">
      <c r="A38" s="32">
        <v>33</v>
      </c>
      <c r="B38" s="25" t="s">
        <v>77</v>
      </c>
      <c r="C38" s="26" t="s">
        <v>0</v>
      </c>
      <c r="D38" s="33">
        <v>2</v>
      </c>
      <c r="E38" s="28"/>
      <c r="F38" s="29">
        <f t="shared" si="0"/>
        <v>0</v>
      </c>
      <c r="G38" s="3"/>
      <c r="H38" s="4"/>
      <c r="I38" s="4"/>
      <c r="J38" s="4"/>
      <c r="K38" s="4"/>
      <c r="L38" s="5"/>
    </row>
    <row r="39" spans="1:12" ht="57" customHeight="1" thickBot="1">
      <c r="A39" s="32">
        <v>34</v>
      </c>
      <c r="B39" s="25" t="s">
        <v>85</v>
      </c>
      <c r="C39" s="26" t="s">
        <v>0</v>
      </c>
      <c r="D39" s="33">
        <v>2</v>
      </c>
      <c r="E39" s="28"/>
      <c r="F39" s="29">
        <f t="shared" si="0"/>
        <v>0</v>
      </c>
      <c r="G39" s="3"/>
      <c r="H39" s="4"/>
      <c r="I39" s="4"/>
      <c r="J39" s="4"/>
      <c r="K39" s="4"/>
      <c r="L39" s="5"/>
    </row>
    <row r="40" spans="1:12" ht="66" customHeight="1" thickBot="1">
      <c r="A40" s="32">
        <v>35</v>
      </c>
      <c r="B40" s="25" t="s">
        <v>38</v>
      </c>
      <c r="C40" s="26" t="s">
        <v>0</v>
      </c>
      <c r="D40" s="33">
        <v>4</v>
      </c>
      <c r="E40" s="28"/>
      <c r="F40" s="29">
        <f t="shared" si="0"/>
        <v>0</v>
      </c>
      <c r="G40" s="3"/>
      <c r="H40" s="4"/>
      <c r="I40" s="4"/>
      <c r="J40" s="4"/>
      <c r="K40" s="4"/>
      <c r="L40" s="5"/>
    </row>
    <row r="41" spans="1:12" ht="64.900000000000006" customHeight="1" thickBot="1">
      <c r="A41" s="32">
        <v>36</v>
      </c>
      <c r="B41" s="25" t="s">
        <v>39</v>
      </c>
      <c r="C41" s="26" t="s">
        <v>0</v>
      </c>
      <c r="D41" s="33">
        <v>4</v>
      </c>
      <c r="E41" s="28"/>
      <c r="F41" s="29">
        <f t="shared" si="0"/>
        <v>0</v>
      </c>
      <c r="G41" s="3"/>
      <c r="H41" s="4"/>
      <c r="I41" s="4"/>
      <c r="J41" s="4"/>
      <c r="K41" s="4"/>
      <c r="L41" s="5"/>
    </row>
    <row r="42" spans="1:12" ht="64.900000000000006" customHeight="1" thickBot="1">
      <c r="A42" s="32">
        <v>37</v>
      </c>
      <c r="B42" s="25" t="s">
        <v>96</v>
      </c>
      <c r="C42" s="26" t="s">
        <v>0</v>
      </c>
      <c r="D42" s="33">
        <v>4</v>
      </c>
      <c r="E42" s="28"/>
      <c r="F42" s="29">
        <f t="shared" si="0"/>
        <v>0</v>
      </c>
      <c r="G42" s="3"/>
      <c r="H42" s="4"/>
      <c r="I42" s="4"/>
      <c r="J42" s="4"/>
      <c r="K42" s="4"/>
      <c r="L42" s="5"/>
    </row>
    <row r="43" spans="1:12" ht="64.900000000000006" customHeight="1" thickBot="1">
      <c r="A43" s="32">
        <v>38</v>
      </c>
      <c r="B43" s="25" t="s">
        <v>54</v>
      </c>
      <c r="C43" s="26" t="s">
        <v>0</v>
      </c>
      <c r="D43" s="33">
        <v>12</v>
      </c>
      <c r="E43" s="28"/>
      <c r="F43" s="29">
        <f t="shared" si="0"/>
        <v>0</v>
      </c>
      <c r="G43" s="3"/>
      <c r="H43" s="4"/>
      <c r="I43" s="4"/>
      <c r="J43" s="4"/>
      <c r="K43" s="4"/>
      <c r="L43" s="5"/>
    </row>
    <row r="44" spans="1:12" ht="64.900000000000006" customHeight="1" thickBot="1">
      <c r="A44" s="32">
        <v>39</v>
      </c>
      <c r="B44" s="25" t="s">
        <v>55</v>
      </c>
      <c r="C44" s="26" t="s">
        <v>0</v>
      </c>
      <c r="D44" s="33">
        <v>10</v>
      </c>
      <c r="E44" s="28"/>
      <c r="F44" s="29">
        <f t="shared" si="0"/>
        <v>0</v>
      </c>
      <c r="G44" s="3"/>
      <c r="H44" s="4"/>
      <c r="I44" s="4"/>
      <c r="J44" s="4"/>
      <c r="K44" s="4"/>
      <c r="L44" s="5"/>
    </row>
    <row r="45" spans="1:12" ht="72.400000000000006" customHeight="1" thickBot="1">
      <c r="A45" s="24">
        <v>40</v>
      </c>
      <c r="B45" s="25" t="s">
        <v>5</v>
      </c>
      <c r="C45" s="26" t="s">
        <v>0</v>
      </c>
      <c r="D45" s="27">
        <v>4</v>
      </c>
      <c r="E45" s="28"/>
      <c r="F45" s="29">
        <f t="shared" si="0"/>
        <v>0</v>
      </c>
      <c r="G45" s="3"/>
      <c r="H45" s="4"/>
      <c r="I45" s="4"/>
      <c r="J45" s="4"/>
      <c r="K45" s="4"/>
      <c r="L45" s="5"/>
    </row>
    <row r="46" spans="1:12" ht="66" customHeight="1" thickBot="1">
      <c r="A46" s="24">
        <v>41</v>
      </c>
      <c r="B46" s="25" t="s">
        <v>6</v>
      </c>
      <c r="C46" s="26" t="s">
        <v>0</v>
      </c>
      <c r="D46" s="32">
        <v>2</v>
      </c>
      <c r="E46" s="28"/>
      <c r="F46" s="29">
        <f t="shared" si="0"/>
        <v>0</v>
      </c>
      <c r="G46" s="3"/>
      <c r="H46" s="4"/>
      <c r="I46" s="4"/>
      <c r="J46" s="4"/>
      <c r="K46" s="4"/>
      <c r="L46" s="5"/>
    </row>
    <row r="47" spans="1:12" ht="65.099999999999994" customHeight="1" thickBot="1">
      <c r="A47" s="32">
        <v>42</v>
      </c>
      <c r="B47" s="25" t="s">
        <v>78</v>
      </c>
      <c r="C47" s="26" t="s">
        <v>0</v>
      </c>
      <c r="D47" s="32">
        <v>2</v>
      </c>
      <c r="E47" s="28"/>
      <c r="F47" s="29">
        <f t="shared" si="0"/>
        <v>0</v>
      </c>
      <c r="G47" s="3"/>
      <c r="H47" s="4"/>
      <c r="I47" s="4"/>
      <c r="J47" s="4"/>
      <c r="K47" s="4"/>
      <c r="L47" s="5"/>
    </row>
    <row r="48" spans="1:12" ht="65.099999999999994" customHeight="1" thickBot="1">
      <c r="A48" s="32">
        <v>43</v>
      </c>
      <c r="B48" s="25" t="s">
        <v>103</v>
      </c>
      <c r="C48" s="26" t="s">
        <v>0</v>
      </c>
      <c r="D48" s="33">
        <v>2</v>
      </c>
      <c r="E48" s="28"/>
      <c r="F48" s="29">
        <f t="shared" si="0"/>
        <v>0</v>
      </c>
      <c r="G48" s="3"/>
      <c r="H48" s="4"/>
      <c r="I48" s="4"/>
      <c r="J48" s="4"/>
      <c r="K48" s="4"/>
      <c r="L48" s="5"/>
    </row>
    <row r="49" spans="1:12" ht="73.900000000000006" customHeight="1" thickBot="1">
      <c r="A49" s="32">
        <v>44</v>
      </c>
      <c r="B49" s="25" t="s">
        <v>97</v>
      </c>
      <c r="C49" s="26" t="s">
        <v>0</v>
      </c>
      <c r="D49" s="33">
        <v>2</v>
      </c>
      <c r="E49" s="28"/>
      <c r="F49" s="29">
        <f t="shared" si="0"/>
        <v>0</v>
      </c>
      <c r="G49" s="3"/>
      <c r="H49" s="4"/>
      <c r="I49" s="4"/>
      <c r="J49" s="4"/>
      <c r="K49" s="4"/>
      <c r="L49" s="5"/>
    </row>
    <row r="50" spans="1:12" ht="61.15" customHeight="1" thickBot="1">
      <c r="A50" s="32">
        <v>45</v>
      </c>
      <c r="B50" s="25" t="s">
        <v>7</v>
      </c>
      <c r="C50" s="26" t="s">
        <v>0</v>
      </c>
      <c r="D50" s="33">
        <v>2</v>
      </c>
      <c r="E50" s="28"/>
      <c r="F50" s="29">
        <f t="shared" si="0"/>
        <v>0</v>
      </c>
      <c r="G50" s="3"/>
      <c r="H50" s="4"/>
      <c r="I50" s="4"/>
      <c r="J50" s="4"/>
      <c r="K50" s="4"/>
      <c r="L50" s="5"/>
    </row>
    <row r="51" spans="1:12" ht="68.099999999999994" customHeight="1" thickBot="1">
      <c r="A51" s="32">
        <v>46</v>
      </c>
      <c r="B51" s="25" t="s">
        <v>56</v>
      </c>
      <c r="C51" s="26" t="s">
        <v>0</v>
      </c>
      <c r="D51" s="33">
        <v>4</v>
      </c>
      <c r="E51" s="28"/>
      <c r="F51" s="29">
        <f t="shared" si="0"/>
        <v>0</v>
      </c>
      <c r="G51" s="3"/>
      <c r="H51" s="4"/>
      <c r="I51" s="4"/>
      <c r="J51" s="4"/>
      <c r="K51" s="4"/>
      <c r="L51" s="5"/>
    </row>
    <row r="52" spans="1:12" ht="74.099999999999994" customHeight="1" thickBot="1">
      <c r="A52" s="32">
        <v>47</v>
      </c>
      <c r="B52" s="25" t="s">
        <v>69</v>
      </c>
      <c r="C52" s="26" t="s">
        <v>0</v>
      </c>
      <c r="D52" s="33">
        <v>8</v>
      </c>
      <c r="E52" s="28"/>
      <c r="F52" s="29">
        <f t="shared" si="0"/>
        <v>0</v>
      </c>
      <c r="G52" s="3"/>
      <c r="H52" s="4"/>
      <c r="I52" s="4"/>
      <c r="J52" s="4"/>
      <c r="K52" s="4"/>
      <c r="L52" s="5"/>
    </row>
    <row r="53" spans="1:12" ht="68.45" customHeight="1" thickBot="1">
      <c r="A53" s="32">
        <v>48</v>
      </c>
      <c r="B53" s="25" t="s">
        <v>79</v>
      </c>
      <c r="C53" s="26" t="s">
        <v>0</v>
      </c>
      <c r="D53" s="33">
        <v>4</v>
      </c>
      <c r="E53" s="28"/>
      <c r="F53" s="29">
        <f t="shared" si="0"/>
        <v>0</v>
      </c>
      <c r="G53" s="3"/>
      <c r="H53" s="4"/>
      <c r="I53" s="4"/>
      <c r="J53" s="4"/>
      <c r="K53" s="4"/>
      <c r="L53" s="5"/>
    </row>
    <row r="54" spans="1:12" ht="74.099999999999994" customHeight="1" thickBot="1">
      <c r="A54" s="32">
        <v>49</v>
      </c>
      <c r="B54" s="25" t="s">
        <v>98</v>
      </c>
      <c r="C54" s="26" t="s">
        <v>0</v>
      </c>
      <c r="D54" s="33">
        <v>8</v>
      </c>
      <c r="E54" s="28"/>
      <c r="F54" s="29">
        <f t="shared" si="0"/>
        <v>0</v>
      </c>
      <c r="G54" s="3"/>
      <c r="H54" s="4"/>
      <c r="I54" s="4"/>
      <c r="J54" s="4"/>
      <c r="K54" s="4"/>
      <c r="L54" s="5"/>
    </row>
    <row r="55" spans="1:12" ht="64.150000000000006" customHeight="1" thickBot="1">
      <c r="A55" s="32">
        <v>50</v>
      </c>
      <c r="B55" s="25" t="s">
        <v>57</v>
      </c>
      <c r="C55" s="26" t="s">
        <v>0</v>
      </c>
      <c r="D55" s="33">
        <v>4</v>
      </c>
      <c r="E55" s="28"/>
      <c r="F55" s="29">
        <f t="shared" si="0"/>
        <v>0</v>
      </c>
      <c r="G55" s="3"/>
      <c r="H55" s="4"/>
      <c r="I55" s="4"/>
      <c r="J55" s="4"/>
      <c r="K55" s="4"/>
      <c r="L55" s="5"/>
    </row>
    <row r="56" spans="1:12" ht="68.45" customHeight="1" thickBot="1">
      <c r="A56" s="32">
        <v>51</v>
      </c>
      <c r="B56" s="25" t="s">
        <v>33</v>
      </c>
      <c r="C56" s="26" t="s">
        <v>0</v>
      </c>
      <c r="D56" s="33">
        <v>4</v>
      </c>
      <c r="E56" s="28"/>
      <c r="F56" s="29">
        <f t="shared" si="0"/>
        <v>0</v>
      </c>
      <c r="G56" s="3"/>
      <c r="H56" s="4"/>
      <c r="I56" s="4"/>
      <c r="J56" s="4"/>
      <c r="K56" s="4"/>
      <c r="L56" s="5"/>
    </row>
    <row r="57" spans="1:12" ht="68.45" customHeight="1" thickBot="1">
      <c r="A57" s="32">
        <v>52</v>
      </c>
      <c r="B57" s="25" t="s">
        <v>34</v>
      </c>
      <c r="C57" s="26" t="s">
        <v>0</v>
      </c>
      <c r="D57" s="33">
        <v>2</v>
      </c>
      <c r="E57" s="28"/>
      <c r="F57" s="29">
        <f t="shared" si="0"/>
        <v>0</v>
      </c>
      <c r="G57" s="3"/>
      <c r="H57" s="4"/>
      <c r="I57" s="4"/>
      <c r="J57" s="4"/>
      <c r="K57" s="4"/>
      <c r="L57" s="5"/>
    </row>
    <row r="58" spans="1:12" ht="83.65" customHeight="1" thickBot="1">
      <c r="A58" s="32">
        <v>53</v>
      </c>
      <c r="B58" s="25" t="s">
        <v>58</v>
      </c>
      <c r="C58" s="26" t="s">
        <v>0</v>
      </c>
      <c r="D58" s="33">
        <v>2</v>
      </c>
      <c r="E58" s="28"/>
      <c r="F58" s="29">
        <f t="shared" si="0"/>
        <v>0</v>
      </c>
      <c r="G58" s="3"/>
      <c r="H58" s="4"/>
      <c r="I58" s="4"/>
      <c r="J58" s="4"/>
      <c r="K58" s="4"/>
      <c r="L58" s="5"/>
    </row>
    <row r="59" spans="1:12" ht="83.65" customHeight="1" thickBot="1">
      <c r="A59" s="32">
        <v>54</v>
      </c>
      <c r="B59" s="25" t="s">
        <v>59</v>
      </c>
      <c r="C59" s="26" t="s">
        <v>116</v>
      </c>
      <c r="D59" s="33">
        <v>4</v>
      </c>
      <c r="E59" s="28"/>
      <c r="F59" s="29">
        <f t="shared" si="0"/>
        <v>0</v>
      </c>
      <c r="G59" s="3"/>
      <c r="H59" s="4"/>
      <c r="I59" s="4"/>
      <c r="J59" s="4"/>
      <c r="K59" s="4"/>
      <c r="L59" s="5"/>
    </row>
    <row r="60" spans="1:12" ht="68.45" customHeight="1" thickBot="1">
      <c r="A60" s="32">
        <v>55</v>
      </c>
      <c r="B60" s="25" t="s">
        <v>110</v>
      </c>
      <c r="C60" s="26" t="s">
        <v>9</v>
      </c>
      <c r="D60" s="33">
        <v>4</v>
      </c>
      <c r="E60" s="28"/>
      <c r="F60" s="29">
        <f t="shared" si="0"/>
        <v>0</v>
      </c>
      <c r="G60" s="3"/>
      <c r="H60" s="4"/>
      <c r="I60" s="4"/>
      <c r="J60" s="4"/>
      <c r="K60" s="4"/>
      <c r="L60" s="5"/>
    </row>
    <row r="61" spans="1:12" ht="60.75" thickBot="1">
      <c r="A61" s="32">
        <v>56</v>
      </c>
      <c r="B61" s="25" t="s">
        <v>8</v>
      </c>
      <c r="C61" s="26" t="s">
        <v>9</v>
      </c>
      <c r="D61" s="33">
        <v>2</v>
      </c>
      <c r="E61" s="28"/>
      <c r="F61" s="29">
        <f t="shared" si="0"/>
        <v>0</v>
      </c>
      <c r="G61" s="3"/>
      <c r="H61" s="4"/>
    </row>
    <row r="62" spans="1:12" ht="60.75" thickBot="1">
      <c r="A62" s="32">
        <v>57</v>
      </c>
      <c r="B62" s="25" t="s">
        <v>80</v>
      </c>
      <c r="C62" s="26" t="s">
        <v>0</v>
      </c>
      <c r="D62" s="33">
        <v>3</v>
      </c>
      <c r="E62" s="28"/>
      <c r="F62" s="29">
        <f t="shared" si="0"/>
        <v>0</v>
      </c>
      <c r="G62" s="3"/>
      <c r="H62" s="4"/>
    </row>
    <row r="63" spans="1:12" ht="60.75" thickBot="1">
      <c r="A63" s="32">
        <v>58</v>
      </c>
      <c r="B63" s="25" t="s">
        <v>117</v>
      </c>
      <c r="C63" s="26" t="s">
        <v>0</v>
      </c>
      <c r="D63" s="33">
        <v>4</v>
      </c>
      <c r="E63" s="28"/>
      <c r="F63" s="29">
        <f t="shared" si="0"/>
        <v>0</v>
      </c>
      <c r="G63" s="3"/>
      <c r="H63" s="4"/>
    </row>
    <row r="64" spans="1:12" ht="60.75" thickBot="1">
      <c r="A64" s="32">
        <v>59</v>
      </c>
      <c r="B64" s="25" t="s">
        <v>118</v>
      </c>
      <c r="C64" s="26" t="s">
        <v>0</v>
      </c>
      <c r="D64" s="33">
        <v>1</v>
      </c>
      <c r="E64" s="28"/>
      <c r="F64" s="29">
        <f t="shared" si="0"/>
        <v>0</v>
      </c>
      <c r="G64" s="3"/>
      <c r="H64" s="4"/>
    </row>
    <row r="65" spans="1:8" s="1" customFormat="1" ht="75.75" thickBot="1">
      <c r="A65" s="24">
        <v>60</v>
      </c>
      <c r="B65" s="25" t="s">
        <v>122</v>
      </c>
      <c r="C65" s="26" t="s">
        <v>0</v>
      </c>
      <c r="D65" s="30">
        <v>3</v>
      </c>
      <c r="E65" s="28"/>
      <c r="F65" s="29">
        <f t="shared" si="0"/>
        <v>0</v>
      </c>
      <c r="G65" s="3"/>
      <c r="H65" s="4"/>
    </row>
    <row r="66" spans="1:8" s="1" customFormat="1" ht="60.75" thickBot="1">
      <c r="A66" s="32">
        <v>61</v>
      </c>
      <c r="B66" s="25" t="s">
        <v>10</v>
      </c>
      <c r="C66" s="26" t="s">
        <v>0</v>
      </c>
      <c r="D66" s="32">
        <v>9</v>
      </c>
      <c r="E66" s="28"/>
      <c r="F66" s="29">
        <f t="shared" si="0"/>
        <v>0</v>
      </c>
      <c r="G66" s="3"/>
      <c r="H66" s="4"/>
    </row>
    <row r="67" spans="1:8" s="1" customFormat="1" ht="60.75" thickBot="1">
      <c r="A67" s="32">
        <v>62</v>
      </c>
      <c r="B67" s="25" t="s">
        <v>11</v>
      </c>
      <c r="C67" s="26" t="s">
        <v>0</v>
      </c>
      <c r="D67" s="33">
        <v>8</v>
      </c>
      <c r="E67" s="28"/>
      <c r="F67" s="29">
        <f t="shared" si="0"/>
        <v>0</v>
      </c>
      <c r="G67" s="3"/>
      <c r="H67" s="4"/>
    </row>
    <row r="68" spans="1:8" s="1" customFormat="1" ht="60.75" thickBot="1">
      <c r="A68" s="32">
        <v>63</v>
      </c>
      <c r="B68" s="25" t="s">
        <v>32</v>
      </c>
      <c r="C68" s="26" t="s">
        <v>0</v>
      </c>
      <c r="D68" s="33">
        <v>5</v>
      </c>
      <c r="E68" s="28"/>
      <c r="F68" s="29">
        <f t="shared" si="0"/>
        <v>0</v>
      </c>
      <c r="G68" s="3"/>
      <c r="H68" s="4"/>
    </row>
    <row r="69" spans="1:8" ht="60.75" thickBot="1">
      <c r="A69" s="32">
        <v>64</v>
      </c>
      <c r="B69" s="25" t="s">
        <v>24</v>
      </c>
      <c r="C69" s="26" t="s">
        <v>0</v>
      </c>
      <c r="D69" s="33">
        <v>6</v>
      </c>
      <c r="E69" s="28"/>
      <c r="F69" s="29">
        <f t="shared" si="0"/>
        <v>0</v>
      </c>
      <c r="G69" s="3"/>
      <c r="H69" s="4"/>
    </row>
    <row r="70" spans="1:8" ht="60.75" thickBot="1">
      <c r="A70" s="32">
        <v>65</v>
      </c>
      <c r="B70" s="25" t="s">
        <v>12</v>
      </c>
      <c r="C70" s="26" t="s">
        <v>0</v>
      </c>
      <c r="D70" s="33">
        <v>5</v>
      </c>
      <c r="E70" s="28"/>
      <c r="F70" s="29">
        <f t="shared" si="0"/>
        <v>0</v>
      </c>
      <c r="G70" s="3"/>
      <c r="H70" s="4"/>
    </row>
    <row r="71" spans="1:8" ht="60.75" thickBot="1">
      <c r="A71" s="32">
        <v>66</v>
      </c>
      <c r="B71" s="25" t="s">
        <v>125</v>
      </c>
      <c r="C71" s="26" t="s">
        <v>0</v>
      </c>
      <c r="D71" s="33">
        <v>8</v>
      </c>
      <c r="E71" s="28"/>
      <c r="F71" s="29">
        <f t="shared" si="0"/>
        <v>0</v>
      </c>
      <c r="G71" s="3"/>
      <c r="H71" s="4"/>
    </row>
    <row r="72" spans="1:8" ht="60.75" thickBot="1">
      <c r="A72" s="32">
        <v>67</v>
      </c>
      <c r="B72" s="25" t="s">
        <v>81</v>
      </c>
      <c r="C72" s="26" t="s">
        <v>0</v>
      </c>
      <c r="D72" s="33">
        <v>2</v>
      </c>
      <c r="E72" s="28"/>
      <c r="F72" s="29">
        <f t="shared" si="0"/>
        <v>0</v>
      </c>
      <c r="G72" s="3"/>
      <c r="H72" s="4"/>
    </row>
    <row r="73" spans="1:8" ht="60.75" thickBot="1">
      <c r="A73" s="32">
        <v>68</v>
      </c>
      <c r="B73" s="25" t="s">
        <v>13</v>
      </c>
      <c r="C73" s="26" t="s">
        <v>0</v>
      </c>
      <c r="D73" s="33">
        <v>2</v>
      </c>
      <c r="E73" s="28"/>
      <c r="F73" s="29">
        <f t="shared" si="0"/>
        <v>0</v>
      </c>
      <c r="G73" s="3"/>
      <c r="H73" s="4"/>
    </row>
    <row r="74" spans="1:8" ht="60.75" thickBot="1">
      <c r="A74" s="32">
        <v>69</v>
      </c>
      <c r="B74" s="25" t="s">
        <v>60</v>
      </c>
      <c r="C74" s="26" t="s">
        <v>0</v>
      </c>
      <c r="D74" s="33">
        <v>4</v>
      </c>
      <c r="E74" s="28"/>
      <c r="F74" s="29">
        <f t="shared" si="0"/>
        <v>0</v>
      </c>
      <c r="G74" s="3"/>
      <c r="H74" s="4"/>
    </row>
    <row r="75" spans="1:8" ht="60.75" thickBot="1">
      <c r="A75" s="32">
        <v>70</v>
      </c>
      <c r="B75" s="25" t="s">
        <v>99</v>
      </c>
      <c r="C75" s="26" t="s">
        <v>0</v>
      </c>
      <c r="D75" s="33">
        <v>4</v>
      </c>
      <c r="E75" s="28"/>
      <c r="F75" s="29">
        <f t="shared" si="0"/>
        <v>0</v>
      </c>
      <c r="G75" s="3"/>
      <c r="H75" s="4"/>
    </row>
    <row r="76" spans="1:8" ht="60.75" thickBot="1">
      <c r="A76" s="32">
        <v>71</v>
      </c>
      <c r="B76" s="25" t="s">
        <v>25</v>
      </c>
      <c r="C76" s="26" t="s">
        <v>0</v>
      </c>
      <c r="D76" s="33">
        <v>6</v>
      </c>
      <c r="E76" s="28"/>
      <c r="F76" s="29">
        <f t="shared" si="0"/>
        <v>0</v>
      </c>
      <c r="G76" s="3"/>
      <c r="H76" s="4"/>
    </row>
    <row r="77" spans="1:8" ht="75.75" thickBot="1">
      <c r="A77" s="32">
        <v>72</v>
      </c>
      <c r="B77" s="25" t="s">
        <v>102</v>
      </c>
      <c r="C77" s="26" t="s">
        <v>0</v>
      </c>
      <c r="D77" s="33">
        <v>14</v>
      </c>
      <c r="E77" s="28"/>
      <c r="F77" s="29">
        <f t="shared" si="0"/>
        <v>0</v>
      </c>
      <c r="G77" s="3"/>
      <c r="H77" s="4"/>
    </row>
    <row r="78" spans="1:8" ht="60.75" thickBot="1">
      <c r="A78" s="32">
        <v>73</v>
      </c>
      <c r="B78" s="25" t="s">
        <v>14</v>
      </c>
      <c r="C78" s="26" t="s">
        <v>0</v>
      </c>
      <c r="D78" s="33">
        <v>5</v>
      </c>
      <c r="E78" s="28"/>
      <c r="F78" s="29">
        <f t="shared" si="0"/>
        <v>0</v>
      </c>
      <c r="G78" s="3"/>
      <c r="H78" s="4"/>
    </row>
    <row r="79" spans="1:8" ht="75.75" thickBot="1">
      <c r="A79" s="32">
        <v>74</v>
      </c>
      <c r="B79" s="25" t="s">
        <v>86</v>
      </c>
      <c r="C79" s="26" t="s">
        <v>0</v>
      </c>
      <c r="D79" s="33">
        <v>16</v>
      </c>
      <c r="E79" s="28"/>
      <c r="F79" s="29">
        <f t="shared" si="0"/>
        <v>0</v>
      </c>
      <c r="G79" s="3"/>
      <c r="H79" s="4"/>
    </row>
    <row r="80" spans="1:8" ht="60.75" thickBot="1">
      <c r="A80" s="32">
        <v>75</v>
      </c>
      <c r="B80" s="25" t="s">
        <v>15</v>
      </c>
      <c r="C80" s="26" t="s">
        <v>0</v>
      </c>
      <c r="D80" s="33">
        <v>16</v>
      </c>
      <c r="E80" s="28"/>
      <c r="F80" s="29">
        <f t="shared" si="0"/>
        <v>0</v>
      </c>
      <c r="G80" s="3"/>
      <c r="H80" s="4"/>
    </row>
    <row r="81" spans="1:8" ht="75.75" thickBot="1">
      <c r="A81" s="32">
        <v>76</v>
      </c>
      <c r="B81" s="25" t="s">
        <v>40</v>
      </c>
      <c r="C81" s="26" t="s">
        <v>0</v>
      </c>
      <c r="D81" s="33">
        <v>16</v>
      </c>
      <c r="E81" s="28"/>
      <c r="F81" s="29">
        <f t="shared" si="0"/>
        <v>0</v>
      </c>
      <c r="G81" s="3"/>
      <c r="H81" s="4"/>
    </row>
    <row r="82" spans="1:8" ht="60.75" thickBot="1">
      <c r="A82" s="32">
        <v>77</v>
      </c>
      <c r="B82" s="25" t="s">
        <v>87</v>
      </c>
      <c r="C82" s="26" t="s">
        <v>0</v>
      </c>
      <c r="D82" s="33">
        <v>20</v>
      </c>
      <c r="E82" s="28"/>
      <c r="F82" s="29">
        <f t="shared" si="0"/>
        <v>0</v>
      </c>
      <c r="G82" s="3"/>
      <c r="H82" s="4"/>
    </row>
    <row r="83" spans="1:8" ht="60.75" thickBot="1">
      <c r="A83" s="32">
        <v>78</v>
      </c>
      <c r="B83" s="25" t="s">
        <v>88</v>
      </c>
      <c r="C83" s="26" t="s">
        <v>0</v>
      </c>
      <c r="D83" s="33">
        <v>12</v>
      </c>
      <c r="E83" s="28"/>
      <c r="F83" s="29">
        <f t="shared" si="0"/>
        <v>0</v>
      </c>
      <c r="G83" s="3"/>
      <c r="H83" s="4"/>
    </row>
    <row r="84" spans="1:8" ht="60.75" thickBot="1">
      <c r="A84" s="32">
        <v>79</v>
      </c>
      <c r="B84" s="25" t="s">
        <v>26</v>
      </c>
      <c r="C84" s="26" t="s">
        <v>0</v>
      </c>
      <c r="D84" s="33">
        <v>12</v>
      </c>
      <c r="E84" s="28"/>
      <c r="F84" s="29">
        <f t="shared" si="0"/>
        <v>0</v>
      </c>
      <c r="G84" s="3"/>
      <c r="H84" s="4"/>
    </row>
    <row r="85" spans="1:8" ht="60.75" thickBot="1">
      <c r="A85" s="32">
        <v>80</v>
      </c>
      <c r="B85" s="25" t="s">
        <v>89</v>
      </c>
      <c r="C85" s="26" t="s">
        <v>0</v>
      </c>
      <c r="D85" s="33">
        <v>10</v>
      </c>
      <c r="E85" s="28"/>
      <c r="F85" s="29">
        <f t="shared" si="0"/>
        <v>0</v>
      </c>
      <c r="G85" s="3"/>
      <c r="H85" s="4"/>
    </row>
    <row r="86" spans="1:8" ht="60.75" thickBot="1">
      <c r="A86" s="32">
        <v>81</v>
      </c>
      <c r="B86" s="25" t="s">
        <v>90</v>
      </c>
      <c r="C86" s="26" t="s">
        <v>0</v>
      </c>
      <c r="D86" s="33">
        <v>10</v>
      </c>
      <c r="E86" s="28"/>
      <c r="F86" s="29">
        <f t="shared" si="0"/>
        <v>0</v>
      </c>
      <c r="G86" s="3"/>
      <c r="H86" s="4"/>
    </row>
    <row r="87" spans="1:8" ht="73.150000000000006" customHeight="1" thickBot="1">
      <c r="A87" s="32">
        <v>82</v>
      </c>
      <c r="B87" s="25" t="s">
        <v>41</v>
      </c>
      <c r="C87" s="26" t="s">
        <v>0</v>
      </c>
      <c r="D87" s="33">
        <v>6</v>
      </c>
      <c r="E87" s="28"/>
      <c r="F87" s="29">
        <f t="shared" si="0"/>
        <v>0</v>
      </c>
      <c r="G87" s="3"/>
      <c r="H87" s="4"/>
    </row>
    <row r="88" spans="1:8" ht="70.900000000000006" customHeight="1" thickBot="1">
      <c r="A88" s="32">
        <v>83</v>
      </c>
      <c r="B88" s="25" t="s">
        <v>82</v>
      </c>
      <c r="C88" s="26" t="s">
        <v>0</v>
      </c>
      <c r="D88" s="33">
        <v>8</v>
      </c>
      <c r="E88" s="28"/>
      <c r="F88" s="29">
        <f t="shared" si="0"/>
        <v>0</v>
      </c>
      <c r="G88" s="3"/>
      <c r="H88" s="4"/>
    </row>
    <row r="89" spans="1:8" ht="60.75" thickBot="1">
      <c r="A89" s="32">
        <v>84</v>
      </c>
      <c r="B89" s="25" t="s">
        <v>91</v>
      </c>
      <c r="C89" s="26" t="s">
        <v>0</v>
      </c>
      <c r="D89" s="33">
        <v>10</v>
      </c>
      <c r="E89" s="28"/>
      <c r="F89" s="29">
        <f t="shared" si="0"/>
        <v>0</v>
      </c>
      <c r="G89" s="3"/>
      <c r="H89" s="4"/>
    </row>
    <row r="90" spans="1:8" ht="60.75" thickBot="1">
      <c r="A90" s="32">
        <v>85</v>
      </c>
      <c r="B90" s="25" t="s">
        <v>61</v>
      </c>
      <c r="C90" s="26" t="s">
        <v>0</v>
      </c>
      <c r="D90" s="33">
        <v>10</v>
      </c>
      <c r="E90" s="28"/>
      <c r="F90" s="29">
        <f t="shared" si="0"/>
        <v>0</v>
      </c>
      <c r="G90" s="3"/>
      <c r="H90" s="4"/>
    </row>
    <row r="91" spans="1:8" ht="60.75" thickBot="1">
      <c r="A91" s="32">
        <v>86</v>
      </c>
      <c r="B91" s="25" t="s">
        <v>62</v>
      </c>
      <c r="C91" s="26" t="s">
        <v>0</v>
      </c>
      <c r="D91" s="33">
        <v>10</v>
      </c>
      <c r="E91" s="28"/>
      <c r="F91" s="29">
        <f t="shared" si="0"/>
        <v>0</v>
      </c>
      <c r="G91" s="3"/>
      <c r="H91" s="4"/>
    </row>
    <row r="92" spans="1:8" ht="75.75" thickBot="1">
      <c r="A92" s="32">
        <v>87</v>
      </c>
      <c r="B92" s="25" t="s">
        <v>94</v>
      </c>
      <c r="C92" s="26" t="s">
        <v>0</v>
      </c>
      <c r="D92" s="33">
        <v>10</v>
      </c>
      <c r="E92" s="28"/>
      <c r="F92" s="29">
        <f t="shared" si="0"/>
        <v>0</v>
      </c>
      <c r="G92" s="3"/>
      <c r="H92" s="4"/>
    </row>
    <row r="93" spans="1:8" ht="75.75" thickBot="1">
      <c r="A93" s="32">
        <v>88</v>
      </c>
      <c r="B93" s="25" t="s">
        <v>100</v>
      </c>
      <c r="C93" s="26" t="s">
        <v>0</v>
      </c>
      <c r="D93" s="33">
        <v>19</v>
      </c>
      <c r="E93" s="28"/>
      <c r="F93" s="29">
        <f t="shared" ref="F93:F117" si="1">D93*E93</f>
        <v>0</v>
      </c>
      <c r="G93" s="3"/>
      <c r="H93" s="4"/>
    </row>
    <row r="94" spans="1:8" ht="75.75" thickBot="1">
      <c r="A94" s="32">
        <v>89</v>
      </c>
      <c r="B94" s="25" t="s">
        <v>95</v>
      </c>
      <c r="C94" s="26" t="s">
        <v>0</v>
      </c>
      <c r="D94" s="33">
        <v>18</v>
      </c>
      <c r="E94" s="28"/>
      <c r="F94" s="29">
        <f t="shared" si="1"/>
        <v>0</v>
      </c>
      <c r="G94" s="3"/>
      <c r="H94" s="4"/>
    </row>
    <row r="95" spans="1:8" ht="60.75" thickBot="1">
      <c r="A95" s="32">
        <v>90</v>
      </c>
      <c r="B95" s="25" t="s">
        <v>92</v>
      </c>
      <c r="C95" s="26" t="s">
        <v>0</v>
      </c>
      <c r="D95" s="33">
        <v>10</v>
      </c>
      <c r="E95" s="28"/>
      <c r="F95" s="29">
        <f t="shared" si="1"/>
        <v>0</v>
      </c>
      <c r="G95" s="3"/>
      <c r="H95" s="4"/>
    </row>
    <row r="96" spans="1:8" ht="78.599999999999994" customHeight="1" thickBot="1">
      <c r="A96" s="32">
        <v>91</v>
      </c>
      <c r="B96" s="25" t="s">
        <v>111</v>
      </c>
      <c r="C96" s="26" t="s">
        <v>0</v>
      </c>
      <c r="D96" s="33">
        <v>10</v>
      </c>
      <c r="E96" s="28"/>
      <c r="F96" s="29">
        <f t="shared" si="1"/>
        <v>0</v>
      </c>
      <c r="G96" s="3"/>
      <c r="H96" s="4"/>
    </row>
    <row r="97" spans="1:8" ht="60.75" thickBot="1">
      <c r="A97" s="32">
        <v>92</v>
      </c>
      <c r="B97" s="25" t="s">
        <v>16</v>
      </c>
      <c r="C97" s="26" t="s">
        <v>0</v>
      </c>
      <c r="D97" s="33">
        <v>10</v>
      </c>
      <c r="E97" s="28"/>
      <c r="F97" s="29">
        <f t="shared" si="1"/>
        <v>0</v>
      </c>
      <c r="G97" s="3"/>
      <c r="H97" s="4"/>
    </row>
    <row r="98" spans="1:8" ht="60.75" thickBot="1">
      <c r="A98" s="32">
        <v>93</v>
      </c>
      <c r="B98" s="25" t="s">
        <v>35</v>
      </c>
      <c r="C98" s="26" t="s">
        <v>0</v>
      </c>
      <c r="D98" s="33">
        <v>8</v>
      </c>
      <c r="E98" s="28"/>
      <c r="F98" s="29">
        <f t="shared" si="1"/>
        <v>0</v>
      </c>
      <c r="G98" s="3"/>
      <c r="H98" s="4"/>
    </row>
    <row r="99" spans="1:8" ht="104.45" customHeight="1" thickBot="1">
      <c r="A99" s="24">
        <v>94</v>
      </c>
      <c r="B99" s="25" t="s">
        <v>119</v>
      </c>
      <c r="C99" s="26" t="s">
        <v>0</v>
      </c>
      <c r="D99" s="30">
        <v>2</v>
      </c>
      <c r="E99" s="28"/>
      <c r="F99" s="29">
        <f t="shared" si="1"/>
        <v>0</v>
      </c>
      <c r="G99" s="3"/>
      <c r="H99" s="4"/>
    </row>
    <row r="100" spans="1:8" ht="60.75" thickBot="1">
      <c r="A100" s="32">
        <v>95</v>
      </c>
      <c r="B100" s="25" t="s">
        <v>17</v>
      </c>
      <c r="C100" s="26" t="s">
        <v>0</v>
      </c>
      <c r="D100" s="32">
        <v>3</v>
      </c>
      <c r="E100" s="28"/>
      <c r="F100" s="29">
        <f t="shared" si="1"/>
        <v>0</v>
      </c>
      <c r="G100" s="3"/>
      <c r="H100" s="4"/>
    </row>
    <row r="101" spans="1:8" ht="60.75" thickBot="1">
      <c r="A101" s="32">
        <v>96</v>
      </c>
      <c r="B101" s="25" t="s">
        <v>18</v>
      </c>
      <c r="C101" s="26" t="s">
        <v>0</v>
      </c>
      <c r="D101" s="33">
        <v>11</v>
      </c>
      <c r="E101" s="28"/>
      <c r="F101" s="29">
        <f t="shared" si="1"/>
        <v>0</v>
      </c>
      <c r="G101" s="3"/>
      <c r="H101" s="4"/>
    </row>
    <row r="102" spans="1:8" ht="75.75" thickBot="1">
      <c r="A102" s="32">
        <v>97</v>
      </c>
      <c r="B102" s="25" t="s">
        <v>27</v>
      </c>
      <c r="C102" s="26" t="s">
        <v>28</v>
      </c>
      <c r="D102" s="33">
        <v>3</v>
      </c>
      <c r="E102" s="28"/>
      <c r="F102" s="29">
        <f t="shared" si="1"/>
        <v>0</v>
      </c>
      <c r="G102" s="3"/>
      <c r="H102" s="4"/>
    </row>
    <row r="103" spans="1:8" ht="60.75" thickBot="1">
      <c r="A103" s="32">
        <v>98</v>
      </c>
      <c r="B103" s="25" t="s">
        <v>93</v>
      </c>
      <c r="C103" s="26" t="s">
        <v>0</v>
      </c>
      <c r="D103" s="33">
        <v>12</v>
      </c>
      <c r="E103" s="28"/>
      <c r="F103" s="29">
        <f t="shared" si="1"/>
        <v>0</v>
      </c>
      <c r="G103" s="3"/>
      <c r="H103" s="4"/>
    </row>
    <row r="104" spans="1:8" ht="60.75" thickBot="1">
      <c r="A104" s="32">
        <v>99</v>
      </c>
      <c r="B104" s="25" t="s">
        <v>84</v>
      </c>
      <c r="C104" s="26" t="s">
        <v>0</v>
      </c>
      <c r="D104" s="33">
        <v>4</v>
      </c>
      <c r="E104" s="28"/>
      <c r="F104" s="29">
        <f t="shared" si="1"/>
        <v>0</v>
      </c>
      <c r="G104" s="3"/>
      <c r="H104" s="4"/>
    </row>
    <row r="105" spans="1:8" ht="60.75" thickBot="1">
      <c r="A105" s="32">
        <v>100</v>
      </c>
      <c r="B105" s="25" t="s">
        <v>123</v>
      </c>
      <c r="C105" s="26" t="s">
        <v>0</v>
      </c>
      <c r="D105" s="33">
        <v>1</v>
      </c>
      <c r="E105" s="28"/>
      <c r="F105" s="29">
        <f t="shared" si="1"/>
        <v>0</v>
      </c>
      <c r="G105" s="3"/>
      <c r="H105" s="4"/>
    </row>
    <row r="106" spans="1:8" ht="60.75" thickBot="1">
      <c r="A106" s="32">
        <v>101</v>
      </c>
      <c r="B106" s="25" t="s">
        <v>124</v>
      </c>
      <c r="C106" s="26" t="s">
        <v>0</v>
      </c>
      <c r="D106" s="33">
        <v>1</v>
      </c>
      <c r="E106" s="28"/>
      <c r="F106" s="29">
        <f t="shared" si="1"/>
        <v>0</v>
      </c>
      <c r="G106" s="3"/>
      <c r="H106" s="4"/>
    </row>
    <row r="107" spans="1:8" ht="75.75" thickBot="1">
      <c r="A107" s="32">
        <v>102</v>
      </c>
      <c r="B107" s="25" t="s">
        <v>120</v>
      </c>
      <c r="C107" s="26" t="s">
        <v>0</v>
      </c>
      <c r="D107" s="33">
        <v>8</v>
      </c>
      <c r="E107" s="28"/>
      <c r="F107" s="29">
        <f t="shared" si="1"/>
        <v>0</v>
      </c>
      <c r="G107" s="3"/>
      <c r="H107" s="4"/>
    </row>
    <row r="108" spans="1:8" ht="60.75" thickBot="1">
      <c r="A108" s="32">
        <v>103</v>
      </c>
      <c r="B108" s="25" t="s">
        <v>29</v>
      </c>
      <c r="C108" s="26" t="s">
        <v>0</v>
      </c>
      <c r="D108" s="33">
        <v>13</v>
      </c>
      <c r="E108" s="28"/>
      <c r="F108" s="29">
        <f t="shared" si="1"/>
        <v>0</v>
      </c>
      <c r="G108" s="3"/>
      <c r="H108" s="4"/>
    </row>
    <row r="109" spans="1:8" ht="60.75" thickBot="1">
      <c r="A109" s="32">
        <v>104</v>
      </c>
      <c r="B109" s="25" t="s">
        <v>106</v>
      </c>
      <c r="C109" s="26" t="s">
        <v>0</v>
      </c>
      <c r="D109" s="33">
        <v>4</v>
      </c>
      <c r="E109" s="28"/>
      <c r="F109" s="29">
        <f t="shared" si="1"/>
        <v>0</v>
      </c>
      <c r="G109" s="3"/>
      <c r="H109" s="4"/>
    </row>
    <row r="110" spans="1:8" ht="60.75" thickBot="1">
      <c r="A110" s="32">
        <v>105</v>
      </c>
      <c r="B110" s="25" t="s">
        <v>101</v>
      </c>
      <c r="C110" s="26" t="s">
        <v>0</v>
      </c>
      <c r="D110" s="33">
        <v>4</v>
      </c>
      <c r="E110" s="28"/>
      <c r="F110" s="29">
        <f t="shared" si="1"/>
        <v>0</v>
      </c>
      <c r="G110" s="3"/>
      <c r="H110" s="4"/>
    </row>
    <row r="111" spans="1:8" ht="60.75" thickBot="1">
      <c r="A111" s="32">
        <v>106</v>
      </c>
      <c r="B111" s="25" t="s">
        <v>42</v>
      </c>
      <c r="C111" s="26" t="s">
        <v>0</v>
      </c>
      <c r="D111" s="33">
        <v>2</v>
      </c>
      <c r="E111" s="28"/>
      <c r="F111" s="29">
        <f t="shared" si="1"/>
        <v>0</v>
      </c>
      <c r="G111" s="3"/>
      <c r="H111" s="4"/>
    </row>
    <row r="112" spans="1:8" ht="60.75" thickBot="1">
      <c r="A112" s="32">
        <v>107</v>
      </c>
      <c r="B112" s="25" t="s">
        <v>36</v>
      </c>
      <c r="C112" s="26" t="s">
        <v>0</v>
      </c>
      <c r="D112" s="33">
        <v>17</v>
      </c>
      <c r="E112" s="28"/>
      <c r="F112" s="29">
        <f t="shared" si="1"/>
        <v>0</v>
      </c>
      <c r="G112" s="3"/>
      <c r="H112" s="4"/>
    </row>
    <row r="113" spans="1:8" ht="60.75" thickBot="1">
      <c r="A113" s="32">
        <v>108</v>
      </c>
      <c r="B113" s="25" t="s">
        <v>19</v>
      </c>
      <c r="C113" s="26" t="s">
        <v>0</v>
      </c>
      <c r="D113" s="33">
        <v>2</v>
      </c>
      <c r="E113" s="28"/>
      <c r="F113" s="29">
        <f t="shared" si="1"/>
        <v>0</v>
      </c>
      <c r="G113" s="3"/>
      <c r="H113" s="4"/>
    </row>
    <row r="114" spans="1:8" ht="60.75" thickBot="1">
      <c r="A114" s="32">
        <v>109</v>
      </c>
      <c r="B114" s="25" t="s">
        <v>37</v>
      </c>
      <c r="C114" s="26" t="s">
        <v>0</v>
      </c>
      <c r="D114" s="33">
        <v>9</v>
      </c>
      <c r="E114" s="28"/>
      <c r="F114" s="29">
        <f t="shared" si="1"/>
        <v>0</v>
      </c>
      <c r="G114" s="3"/>
      <c r="H114" s="4"/>
    </row>
    <row r="115" spans="1:8" ht="60.75" thickBot="1">
      <c r="A115" s="32">
        <v>110</v>
      </c>
      <c r="B115" s="25" t="s">
        <v>30</v>
      </c>
      <c r="C115" s="26" t="s">
        <v>0</v>
      </c>
      <c r="D115" s="33">
        <v>9</v>
      </c>
      <c r="E115" s="28"/>
      <c r="F115" s="29">
        <f t="shared" si="1"/>
        <v>0</v>
      </c>
      <c r="G115" s="3"/>
      <c r="H115" s="4"/>
    </row>
    <row r="116" spans="1:8" ht="75.75" thickBot="1">
      <c r="A116" s="32">
        <v>111</v>
      </c>
      <c r="B116" s="25" t="s">
        <v>83</v>
      </c>
      <c r="C116" s="26" t="s">
        <v>0</v>
      </c>
      <c r="D116" s="33">
        <v>6</v>
      </c>
      <c r="E116" s="28"/>
      <c r="F116" s="29">
        <f t="shared" si="1"/>
        <v>0</v>
      </c>
      <c r="G116" s="3"/>
      <c r="H116" s="4"/>
    </row>
    <row r="117" spans="1:8" ht="60.75" thickBot="1">
      <c r="A117" s="32">
        <v>112</v>
      </c>
      <c r="B117" s="25" t="s">
        <v>20</v>
      </c>
      <c r="C117" s="26" t="s">
        <v>0</v>
      </c>
      <c r="D117" s="33">
        <v>3</v>
      </c>
      <c r="E117" s="28"/>
      <c r="F117" s="29">
        <f t="shared" si="1"/>
        <v>0</v>
      </c>
      <c r="G117" s="3"/>
      <c r="H117" s="4"/>
    </row>
    <row r="118" spans="1:8" ht="15.75" thickBot="1">
      <c r="A118" s="40" t="s">
        <v>43</v>
      </c>
      <c r="B118" s="40"/>
      <c r="C118" s="40"/>
      <c r="D118" s="40"/>
      <c r="E118" s="40"/>
      <c r="F118" s="35">
        <f>SUM(F6:F117)</f>
        <v>0</v>
      </c>
    </row>
    <row r="119" spans="1:8" ht="15.75" thickBot="1">
      <c r="A119" s="40" t="s">
        <v>44</v>
      </c>
      <c r="B119" s="40"/>
      <c r="C119" s="40"/>
      <c r="D119" s="40"/>
      <c r="E119" s="40"/>
      <c r="F119" s="35">
        <f>0.2*F118</f>
        <v>0</v>
      </c>
      <c r="G119" s="6"/>
    </row>
    <row r="120" spans="1:8" ht="15.75" thickBot="1">
      <c r="A120" s="40" t="s">
        <v>45</v>
      </c>
      <c r="B120" s="40"/>
      <c r="C120" s="40"/>
      <c r="D120" s="40"/>
      <c r="E120" s="40"/>
      <c r="F120" s="36">
        <f>SUM(F118:F119)</f>
        <v>0</v>
      </c>
    </row>
    <row r="121" spans="1:8">
      <c r="B121" s="13"/>
      <c r="C121" s="13"/>
      <c r="D121" s="13"/>
      <c r="E121" s="13"/>
      <c r="F121" s="18"/>
    </row>
    <row r="122" spans="1:8">
      <c r="B122" s="13"/>
      <c r="C122" s="13"/>
      <c r="D122" s="13"/>
      <c r="E122" s="13"/>
      <c r="F122" s="14"/>
    </row>
    <row r="123" spans="1:8" s="8" customFormat="1">
      <c r="A123" s="23"/>
      <c r="B123" s="13"/>
      <c r="C123" s="13"/>
      <c r="D123" s="13"/>
      <c r="E123" s="13"/>
      <c r="F123" s="14"/>
    </row>
    <row r="124" spans="1:8" s="8" customFormat="1">
      <c r="A124" s="21"/>
      <c r="B124" s="16" t="s">
        <v>129</v>
      </c>
      <c r="C124" s="15"/>
      <c r="D124" s="15"/>
      <c r="E124" s="15"/>
      <c r="F124" s="15"/>
    </row>
    <row r="125" spans="1:8" s="8" customFormat="1">
      <c r="A125" s="23"/>
    </row>
    <row r="126" spans="1:8" s="8" customFormat="1">
      <c r="A126" s="23"/>
    </row>
    <row r="127" spans="1:8" s="8" customFormat="1">
      <c r="A127" s="23"/>
    </row>
    <row r="128" spans="1:8" s="8" customFormat="1">
      <c r="A128" s="23"/>
    </row>
    <row r="129" spans="1:6" s="8" customFormat="1">
      <c r="A129" s="23"/>
    </row>
    <row r="130" spans="1:6" s="8" customFormat="1">
      <c r="A130" s="23"/>
      <c r="B130" s="17" t="s">
        <v>63</v>
      </c>
    </row>
    <row r="131" spans="1:6" s="8" customFormat="1">
      <c r="A131" s="23"/>
    </row>
    <row r="132" spans="1:6" s="8" customFormat="1">
      <c r="A132" s="23"/>
    </row>
    <row r="133" spans="1:6" s="8" customFormat="1">
      <c r="A133" s="23"/>
    </row>
    <row r="134" spans="1:6">
      <c r="B134" s="1"/>
      <c r="C134" s="1"/>
      <c r="D134" s="1"/>
      <c r="E134" s="1"/>
      <c r="F134" s="1"/>
    </row>
    <row r="135" spans="1:6">
      <c r="B135" s="1"/>
      <c r="C135" s="1"/>
      <c r="D135" s="1"/>
      <c r="E135" s="1"/>
      <c r="F135" s="1"/>
    </row>
    <row r="136" spans="1:6">
      <c r="B136" s="1"/>
      <c r="C136" s="1"/>
      <c r="D136" s="1"/>
      <c r="E136" s="1"/>
      <c r="F136" s="1"/>
    </row>
    <row r="137" spans="1:6">
      <c r="B137" s="1"/>
      <c r="C137" s="1"/>
      <c r="D137" s="1"/>
      <c r="E137" s="1"/>
      <c r="F137" s="1"/>
    </row>
    <row r="138" spans="1:6">
      <c r="B138" s="1"/>
      <c r="C138" s="1"/>
      <c r="D138" s="1"/>
      <c r="E138" s="1"/>
      <c r="F138" s="1"/>
    </row>
    <row r="139" spans="1:6">
      <c r="B139" s="1"/>
      <c r="C139" s="1"/>
      <c r="D139" s="1"/>
      <c r="E139" s="1"/>
      <c r="F139" s="1"/>
    </row>
    <row r="140" spans="1:6">
      <c r="B140" s="1"/>
      <c r="C140" s="1"/>
      <c r="D140" s="1"/>
      <c r="E140" s="1"/>
      <c r="F140" s="1"/>
    </row>
    <row r="141" spans="1:6">
      <c r="B141" s="1"/>
      <c r="C141" s="1"/>
      <c r="D141" s="1"/>
      <c r="E141" s="1"/>
      <c r="F141" s="1"/>
    </row>
    <row r="142" spans="1:6">
      <c r="B142" s="1"/>
      <c r="C142" s="1"/>
      <c r="D142" s="1"/>
      <c r="E142" s="1"/>
      <c r="F142" s="1"/>
    </row>
    <row r="143" spans="1:6">
      <c r="B143" s="1"/>
      <c r="C143" s="1"/>
      <c r="D143" s="1"/>
      <c r="E143" s="1"/>
      <c r="F143" s="1"/>
    </row>
    <row r="144" spans="1:6">
      <c r="B144" s="1"/>
      <c r="C144" s="1"/>
      <c r="D144" s="1"/>
      <c r="E144" s="1"/>
      <c r="F144" s="1"/>
    </row>
    <row r="145" spans="2:6">
      <c r="B145" s="1"/>
      <c r="C145" s="1"/>
      <c r="D145" s="1"/>
      <c r="E145" s="1"/>
      <c r="F145" s="1"/>
    </row>
    <row r="146" spans="2:6">
      <c r="B146" s="1"/>
      <c r="C146" s="1"/>
      <c r="D146" s="1"/>
      <c r="E146" s="1"/>
      <c r="F146" s="1"/>
    </row>
    <row r="147" spans="2:6">
      <c r="B147" s="1"/>
      <c r="C147" s="1"/>
      <c r="D147" s="1"/>
      <c r="E147" s="1"/>
      <c r="F147" s="1"/>
    </row>
    <row r="148" spans="2:6">
      <c r="B148" s="7"/>
      <c r="C148" s="7"/>
      <c r="D148" s="7"/>
      <c r="E148" s="7"/>
      <c r="F148" s="7"/>
    </row>
    <row r="149" spans="2:6">
      <c r="B149" s="7"/>
      <c r="C149" s="7"/>
      <c r="D149" s="7"/>
      <c r="E149" s="7"/>
      <c r="F149" s="7"/>
    </row>
    <row r="150" spans="2:6">
      <c r="B150" s="7"/>
      <c r="C150" s="7"/>
      <c r="D150" s="7"/>
      <c r="E150" s="7"/>
      <c r="F150" s="7"/>
    </row>
    <row r="151" spans="2:6">
      <c r="B151" s="7"/>
      <c r="C151" s="7"/>
      <c r="D151" s="7"/>
      <c r="E151" s="7"/>
      <c r="F151" s="7"/>
    </row>
    <row r="152" spans="2:6">
      <c r="B152" s="7"/>
      <c r="C152" s="7"/>
      <c r="D152" s="7"/>
      <c r="E152" s="7"/>
      <c r="F152" s="7"/>
    </row>
    <row r="153" spans="2:6">
      <c r="B153" s="7"/>
      <c r="C153" s="7"/>
      <c r="D153" s="7"/>
      <c r="E153" s="7"/>
      <c r="F153" s="7"/>
    </row>
  </sheetData>
  <mergeCells count="4">
    <mergeCell ref="A1:F1"/>
    <mergeCell ref="A118:E118"/>
    <mergeCell ref="A119:E119"/>
    <mergeCell ref="A120:E120"/>
  </mergeCells>
  <pageMargins left="0.75" right="0.75" top="1" bottom="1" header="0.5" footer="0.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user</cp:lastModifiedBy>
  <cp:lastPrinted>2026-06-09T14:00:00Z</cp:lastPrinted>
  <dcterms:created xsi:type="dcterms:W3CDTF">2019-04-17T07:58:00Z</dcterms:created>
  <dcterms:modified xsi:type="dcterms:W3CDTF">2026-07-31T07:47:38Z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FC48560BAF134EF5B0093013EBF26459_13</vt:lpwstr>
  </property>
  <property fmtid="{D5CDD505-2E9C-101B-9397-08002B2CF9AE}" pid="3" name="KSOProductBuildVer">
    <vt:lpwstr>1036-12.2.0.13359</vt:lpwstr>
  </property>
</Properties>
</file>