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adia.Dahni\Desktop\ouverture nadia\AO 179-2026\"/>
    </mc:Choice>
  </mc:AlternateContent>
  <xr:revisionPtr revIDLastSave="0" documentId="13_ncr:1_{EA39EC0E-F649-45DD-9367-E71B864A5E4A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BPDE" sheetId="28" r:id="rId1"/>
  </sheets>
  <definedNames>
    <definedName name="_xlnm.Print_Area" localSheetId="0">BPDE!$A$1:$F$53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28" l="1"/>
  <c r="A21" i="28"/>
  <c r="A14" i="28" l="1"/>
  <c r="A15" i="28" s="1"/>
  <c r="A18" i="28" s="1"/>
  <c r="A19" i="28" s="1"/>
  <c r="A24" i="28" l="1"/>
  <c r="A25" i="28" s="1"/>
  <c r="A26" i="28" s="1"/>
  <c r="A27" i="28" s="1"/>
  <c r="A28" i="28" s="1"/>
  <c r="A29" i="28" s="1"/>
  <c r="A30" i="28" s="1"/>
  <c r="A31" i="28" l="1"/>
  <c r="A32" i="28" s="1"/>
  <c r="A33" i="28" s="1"/>
  <c r="A34" i="28" s="1"/>
  <c r="A35" i="28" s="1"/>
  <c r="A36" i="28" s="1"/>
  <c r="A37" i="28" s="1"/>
  <c r="A38" i="28" s="1"/>
  <c r="A41" i="28" s="1"/>
  <c r="A42" i="28" l="1"/>
  <c r="A43" i="28" s="1"/>
  <c r="A44" i="28" s="1"/>
  <c r="A45" i="28" s="1"/>
  <c r="A46" i="28" s="1"/>
  <c r="A47" i="28" s="1"/>
</calcChain>
</file>

<file path=xl/sharedStrings.xml><?xml version="1.0" encoding="utf-8"?>
<sst xmlns="http://schemas.openxmlformats.org/spreadsheetml/2006/main" count="79" uniqueCount="52">
  <si>
    <t>N° des prix</t>
  </si>
  <si>
    <t>Désignation des ouvrages</t>
  </si>
  <si>
    <t>U</t>
  </si>
  <si>
    <t xml:space="preserve">Terrassement pour canalisations et ouvrages annexes </t>
  </si>
  <si>
    <t xml:space="preserve">Plus-value pour terrassement en terrain rocheux  </t>
  </si>
  <si>
    <t xml:space="preserve">Confection de lit de pose sous conduite </t>
  </si>
  <si>
    <t xml:space="preserve"> conduites en PEHD PN 16 , DN 63mm</t>
  </si>
  <si>
    <t>ml</t>
  </si>
  <si>
    <t>Élément droit a brides en AGC, DN 63mm PN 16</t>
  </si>
  <si>
    <t>Raccord bride Major(STOP) PN16 DN 63 mm</t>
  </si>
  <si>
    <t>Manchon DN 63 mm PN16</t>
  </si>
  <si>
    <t>Bouchon DN 63 mm PN 16</t>
  </si>
  <si>
    <t>Regard de piquage en béton armé</t>
  </si>
  <si>
    <t>Regard pour ventouse</t>
  </si>
  <si>
    <t>Regard pour vidange</t>
  </si>
  <si>
    <t>Borne fontaine en béton armé</t>
  </si>
  <si>
    <t>Borne de repérage des conduites</t>
  </si>
  <si>
    <t>Raccordement à la conduite existante</t>
  </si>
  <si>
    <t>Lavage intérieur de conduites</t>
  </si>
  <si>
    <t xml:space="preserve">TOTAL HT         </t>
  </si>
  <si>
    <t xml:space="preserve">TVA 20%            </t>
  </si>
  <si>
    <t xml:space="preserve">TOTAL T.T.C     </t>
  </si>
  <si>
    <t>Élément droit a brides en AGC, DN 75 mm PN 16</t>
  </si>
  <si>
    <t>Raccord bride Major(STOP) PN16 DN 75 mm</t>
  </si>
  <si>
    <t>Té BB TB 60/60 PN 16</t>
  </si>
  <si>
    <t>Té BB TB 75/60 PN 16</t>
  </si>
  <si>
    <t>m3</t>
  </si>
  <si>
    <t>Robinet Vanne à Opércule en caouatchouc RVB DN 63mm</t>
  </si>
  <si>
    <t xml:space="preserve"> vidange PN 16 DN 63 mm</t>
  </si>
  <si>
    <t>MARCHE N°……../AREP-BK/2026</t>
  </si>
  <si>
    <t xml:space="preserve">Prix unitaire </t>
  </si>
  <si>
    <t xml:space="preserve">Montant </t>
  </si>
  <si>
    <t>Total</t>
  </si>
  <si>
    <t>I – TERRASSEMENT</t>
  </si>
  <si>
    <t>II -CANALISATION</t>
  </si>
  <si>
    <t>III -PIECES SPECIALES</t>
  </si>
  <si>
    <t xml:space="preserve">IV – OUVRAGES ANNEXES </t>
  </si>
  <si>
    <t>TOTAL I…</t>
  </si>
  <si>
    <t>TOTAL II…</t>
  </si>
  <si>
    <t>TOTAL III…</t>
  </si>
  <si>
    <t>TOTAL IV…</t>
  </si>
  <si>
    <t>Traversée de Oued par siphonage</t>
  </si>
  <si>
    <t>Traverssée de châaba</t>
  </si>
  <si>
    <t>Traverssée de piste carrossable</t>
  </si>
  <si>
    <t>Té BB TB 90/60 PN 16</t>
  </si>
  <si>
    <t>Élément droit a brides en AGC, DN 90 mm PN 16</t>
  </si>
  <si>
    <t>Raccord bride Major(STOP) PN16 DN 90 mm</t>
  </si>
  <si>
    <t>Coude SR DN 63 PN 16</t>
  </si>
  <si>
    <t xml:space="preserve">OBJET :  TRAVAUX D’ALIMENTATION EN EAU POTABLE DES DIFFERENTS DOUARS RELEVANT DE LA COMMUNE BENI BATAOU A LA PROVINCE DE KHOURIBGA,
-LOT UNIQUE-
</t>
  </si>
  <si>
    <t xml:space="preserve">BORDEREAU DES PRIX </t>
  </si>
  <si>
    <t>venteuse PN 16 DN 60 mm sur conduite 63 mm</t>
  </si>
  <si>
    <t>AO N°  179/AREP-BK/2026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</si>
</sst>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"/>
      <family val="1"/>
    </font>
    <font>
      <b/>
      <sz val="12"/>
      <color theme="1"/>
      <name val="Century"/>
      <family val="1"/>
    </font>
    <font>
      <b/>
      <sz val="11"/>
      <name val="Century"/>
      <family val="1"/>
    </font>
    <font>
      <b/>
      <sz val="11"/>
      <color theme="1"/>
      <name val="Century"/>
      <family val="1"/>
    </font>
    <font>
      <b/>
      <u/>
      <sz val="11"/>
      <color theme="1"/>
      <name val="Century"/>
      <family val="1"/>
    </font>
    <font>
      <sz val="8"/>
      <color theme="1"/>
      <name val="Calibri"/>
      <family val="2"/>
      <scheme val="minor"/>
    </font>
    <font>
      <b/>
      <sz val="10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Calibri"/>
      <family val="2"/>
      <scheme val="minor"/>
    </font>
    <font>
      <b/>
      <sz val="9"/>
      <color theme="1"/>
      <name val="Century"/>
      <family val="1"/>
    </font>
    <font>
      <b/>
      <sz val="10"/>
      <name val="Times New Roman"/>
      <family val="1"/>
    </font>
    <font>
      <b/>
      <sz val="12"/>
      <name val="Century"/>
      <family val="1"/>
    </font>
    <font>
      <sz val="11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3" fillId="0" borderId="0" xfId="0" applyFont="1"/>
    <xf numFmtId="164" fontId="0" fillId="0" borderId="0" xfId="1" applyFont="1"/>
    <xf numFmtId="164" fontId="4" fillId="4" borderId="1" xfId="1" applyFont="1" applyFill="1" applyBorder="1" applyAlignment="1">
      <alignment vertical="center"/>
    </xf>
    <xf numFmtId="164" fontId="14" fillId="4" borderId="1" xfId="1" applyFont="1" applyFill="1" applyBorder="1" applyAlignment="1">
      <alignment vertical="center"/>
    </xf>
    <xf numFmtId="164" fontId="3" fillId="0" borderId="2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3" fillId="0" borderId="4" xfId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164" fontId="5" fillId="2" borderId="1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3" fillId="0" borderId="5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right" vertical="center"/>
    </xf>
  </cellXfs>
  <cellStyles count="3">
    <cellStyle name="Milliers" xfId="1" builtinId="3"/>
    <cellStyle name="Normal" xfId="0" builtinId="0"/>
    <cellStyle name="Normal_Feuil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22151</xdr:colOff>
      <xdr:row>0</xdr:row>
      <xdr:rowOff>57150</xdr:rowOff>
    </xdr:from>
    <xdr:to>
      <xdr:col>5</xdr:col>
      <xdr:colOff>1317994</xdr:colOff>
      <xdr:row>0</xdr:row>
      <xdr:rowOff>963576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1FDA0AB-D2AD-4796-BC0A-2F9BBA20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1" y="57150"/>
          <a:ext cx="8273459" cy="906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E63D-F0C4-4C5D-9C05-ED0C96A1EF63}">
  <sheetPr>
    <pageSetUpPr fitToPage="1"/>
  </sheetPr>
  <dimension ref="A1:G58"/>
  <sheetViews>
    <sheetView tabSelected="1" view="pageBreakPreview" zoomScaleNormal="100" zoomScaleSheetLayoutView="100" workbookViewId="0">
      <selection activeCell="F14" sqref="F14"/>
    </sheetView>
  </sheetViews>
  <sheetFormatPr baseColWidth="10" defaultRowHeight="15" x14ac:dyDescent="0.25"/>
  <cols>
    <col min="1" max="1" width="10.85546875" style="8" customWidth="1"/>
    <col min="2" max="2" width="61.140625" style="8" customWidth="1"/>
    <col min="3" max="3" width="9.140625" style="8" customWidth="1"/>
    <col min="4" max="4" width="14.85546875" customWidth="1"/>
    <col min="5" max="5" width="15.7109375" customWidth="1"/>
    <col min="6" max="6" width="21.85546875" bestFit="1" customWidth="1"/>
  </cols>
  <sheetData>
    <row r="1" spans="1:7" ht="82.5" customHeight="1" x14ac:dyDescent="0.25">
      <c r="A1" s="48"/>
      <c r="B1" s="48"/>
      <c r="C1" s="48"/>
      <c r="D1" s="48"/>
      <c r="E1" s="48"/>
      <c r="F1" s="48"/>
      <c r="G1" s="10"/>
    </row>
    <row r="2" spans="1:7" ht="21" customHeight="1" x14ac:dyDescent="0.25">
      <c r="A2" s="9"/>
      <c r="B2" s="9"/>
      <c r="C2" s="9"/>
      <c r="D2" s="9"/>
      <c r="E2" s="9"/>
      <c r="F2" s="9"/>
      <c r="G2" s="10"/>
    </row>
    <row r="3" spans="1:7" x14ac:dyDescent="0.25">
      <c r="A3" s="49" t="s">
        <v>51</v>
      </c>
      <c r="B3" s="49"/>
      <c r="C3" s="49"/>
      <c r="D3" s="49"/>
      <c r="E3" s="49"/>
      <c r="F3" s="49"/>
      <c r="G3" s="49"/>
    </row>
    <row r="4" spans="1:7" x14ac:dyDescent="0.25">
      <c r="A4" s="49" t="s">
        <v>29</v>
      </c>
      <c r="B4" s="49"/>
      <c r="C4" s="49"/>
      <c r="D4" s="49"/>
      <c r="E4" s="49"/>
      <c r="F4" s="49"/>
      <c r="G4" s="49"/>
    </row>
    <row r="6" spans="1:7" ht="64.5" customHeight="1" x14ac:dyDescent="0.25">
      <c r="A6" s="45" t="s">
        <v>48</v>
      </c>
      <c r="B6" s="45"/>
      <c r="C6" s="45"/>
      <c r="D6" s="45"/>
      <c r="E6" s="45"/>
      <c r="F6" s="45"/>
    </row>
    <row r="7" spans="1:7" x14ac:dyDescent="0.25">
      <c r="A7" s="5"/>
      <c r="B7" s="5"/>
      <c r="C7" s="5"/>
      <c r="D7" s="3"/>
      <c r="E7" s="3"/>
      <c r="F7" s="3"/>
    </row>
    <row r="8" spans="1:7" x14ac:dyDescent="0.25">
      <c r="A8" s="46" t="s">
        <v>49</v>
      </c>
      <c r="B8" s="46"/>
      <c r="C8" s="46"/>
      <c r="D8" s="46"/>
      <c r="E8" s="46"/>
      <c r="F8" s="46"/>
    </row>
    <row r="9" spans="1:7" ht="15.75" thickBot="1" x14ac:dyDescent="0.3">
      <c r="A9" s="46"/>
      <c r="B9" s="46"/>
      <c r="C9" s="46"/>
      <c r="D9" s="46"/>
      <c r="E9" s="46"/>
      <c r="F9" s="46"/>
    </row>
    <row r="10" spans="1:7" s="4" customFormat="1" ht="18" customHeight="1" thickBot="1" x14ac:dyDescent="0.25">
      <c r="A10" s="47" t="s">
        <v>0</v>
      </c>
      <c r="B10" s="47" t="s">
        <v>1</v>
      </c>
      <c r="C10" s="47" t="s">
        <v>2</v>
      </c>
      <c r="D10" s="47" t="s">
        <v>32</v>
      </c>
      <c r="E10" s="50" t="s">
        <v>30</v>
      </c>
      <c r="F10" s="47" t="s">
        <v>31</v>
      </c>
    </row>
    <row r="11" spans="1:7" s="4" customFormat="1" ht="18" customHeight="1" thickBot="1" x14ac:dyDescent="0.25">
      <c r="A11" s="47"/>
      <c r="B11" s="47"/>
      <c r="C11" s="47"/>
      <c r="D11" s="47"/>
      <c r="E11" s="50"/>
      <c r="F11" s="47"/>
    </row>
    <row r="12" spans="1:7" ht="15.75" thickBot="1" x14ac:dyDescent="0.3">
      <c r="A12" s="19"/>
      <c r="B12" s="44" t="s">
        <v>33</v>
      </c>
      <c r="C12" s="44"/>
      <c r="D12" s="44"/>
      <c r="E12" s="44"/>
      <c r="F12" s="44"/>
    </row>
    <row r="13" spans="1:7" x14ac:dyDescent="0.25">
      <c r="A13" s="20">
        <v>1</v>
      </c>
      <c r="B13" s="21" t="s">
        <v>3</v>
      </c>
      <c r="C13" s="22" t="s">
        <v>26</v>
      </c>
      <c r="D13" s="14">
        <v>4305</v>
      </c>
      <c r="E13" s="17"/>
      <c r="F13" s="14"/>
    </row>
    <row r="14" spans="1:7" x14ac:dyDescent="0.25">
      <c r="A14" s="23">
        <f>+A13+1</f>
        <v>2</v>
      </c>
      <c r="B14" s="24" t="s">
        <v>4</v>
      </c>
      <c r="C14" s="25" t="s">
        <v>26</v>
      </c>
      <c r="D14" s="15">
        <v>2911</v>
      </c>
      <c r="E14" s="17"/>
      <c r="F14" s="15"/>
    </row>
    <row r="15" spans="1:7" ht="15.75" thickBot="1" x14ac:dyDescent="0.3">
      <c r="A15" s="26">
        <f>+A14+1</f>
        <v>3</v>
      </c>
      <c r="B15" s="27" t="s">
        <v>5</v>
      </c>
      <c r="C15" s="28" t="s">
        <v>26</v>
      </c>
      <c r="D15" s="16">
        <v>489</v>
      </c>
      <c r="E15" s="18"/>
      <c r="F15" s="16"/>
    </row>
    <row r="16" spans="1:7" ht="15.75" thickBot="1" x14ac:dyDescent="0.3">
      <c r="A16" s="29"/>
      <c r="B16" s="30"/>
      <c r="C16" s="51" t="s">
        <v>37</v>
      </c>
      <c r="D16" s="51"/>
      <c r="E16" s="51"/>
      <c r="F16" s="31"/>
    </row>
    <row r="17" spans="1:6" ht="15.75" thickBot="1" x14ac:dyDescent="0.3">
      <c r="A17" s="19"/>
      <c r="B17" s="44" t="s">
        <v>34</v>
      </c>
      <c r="C17" s="44"/>
      <c r="D17" s="44"/>
      <c r="E17" s="44"/>
      <c r="F17" s="44"/>
    </row>
    <row r="18" spans="1:6" x14ac:dyDescent="0.25">
      <c r="A18" s="20">
        <f>+A15+1</f>
        <v>4</v>
      </c>
      <c r="B18" s="21" t="s">
        <v>6</v>
      </c>
      <c r="C18" s="32" t="s">
        <v>7</v>
      </c>
      <c r="D18" s="14">
        <v>8150</v>
      </c>
      <c r="E18" s="14"/>
      <c r="F18" s="14"/>
    </row>
    <row r="19" spans="1:6" x14ac:dyDescent="0.25">
      <c r="A19" s="23">
        <f>A18+1</f>
        <v>5</v>
      </c>
      <c r="B19" s="33" t="s">
        <v>42</v>
      </c>
      <c r="C19" s="34" t="s">
        <v>7</v>
      </c>
      <c r="D19" s="15">
        <v>27</v>
      </c>
      <c r="E19" s="15"/>
      <c r="F19" s="15"/>
    </row>
    <row r="20" spans="1:6" x14ac:dyDescent="0.25">
      <c r="A20" s="23">
        <f t="shared" ref="A20:A21" si="0">A19+1</f>
        <v>6</v>
      </c>
      <c r="B20" s="41" t="s">
        <v>41</v>
      </c>
      <c r="C20" s="42" t="s">
        <v>7</v>
      </c>
      <c r="D20" s="43">
        <v>20</v>
      </c>
      <c r="E20" s="43"/>
      <c r="F20" s="15"/>
    </row>
    <row r="21" spans="1:6" ht="15.75" thickBot="1" x14ac:dyDescent="0.3">
      <c r="A21" s="23">
        <f t="shared" si="0"/>
        <v>7</v>
      </c>
      <c r="B21" s="35" t="s">
        <v>43</v>
      </c>
      <c r="C21" s="36" t="s">
        <v>7</v>
      </c>
      <c r="D21" s="16">
        <v>8</v>
      </c>
      <c r="E21" s="16"/>
      <c r="F21" s="16"/>
    </row>
    <row r="22" spans="1:6" ht="15.75" thickBot="1" x14ac:dyDescent="0.3">
      <c r="A22" s="29"/>
      <c r="B22" s="30"/>
      <c r="C22" s="51" t="s">
        <v>38</v>
      </c>
      <c r="D22" s="51"/>
      <c r="E22" s="51"/>
      <c r="F22" s="31"/>
    </row>
    <row r="23" spans="1:6" ht="15.75" thickBot="1" x14ac:dyDescent="0.3">
      <c r="A23" s="19"/>
      <c r="B23" s="44" t="s">
        <v>35</v>
      </c>
      <c r="C23" s="44"/>
      <c r="D23" s="44"/>
      <c r="E23" s="44"/>
      <c r="F23" s="44"/>
    </row>
    <row r="24" spans="1:6" x14ac:dyDescent="0.25">
      <c r="A24" s="20">
        <f>+A21+1</f>
        <v>8</v>
      </c>
      <c r="B24" s="21" t="s">
        <v>50</v>
      </c>
      <c r="C24" s="37" t="s">
        <v>2</v>
      </c>
      <c r="D24" s="14">
        <v>19</v>
      </c>
      <c r="E24" s="14"/>
      <c r="F24" s="14"/>
    </row>
    <row r="25" spans="1:6" x14ac:dyDescent="0.25">
      <c r="A25" s="23">
        <f>+A24+1</f>
        <v>9</v>
      </c>
      <c r="B25" s="33" t="s">
        <v>28</v>
      </c>
      <c r="C25" s="38" t="s">
        <v>2</v>
      </c>
      <c r="D25" s="15">
        <v>13</v>
      </c>
      <c r="E25" s="15"/>
      <c r="F25" s="15"/>
    </row>
    <row r="26" spans="1:6" x14ac:dyDescent="0.25">
      <c r="A26" s="23">
        <f t="shared" ref="A26:A38" si="1">+A25+1</f>
        <v>10</v>
      </c>
      <c r="B26" s="33" t="s">
        <v>24</v>
      </c>
      <c r="C26" s="38" t="s">
        <v>2</v>
      </c>
      <c r="D26" s="15">
        <v>6</v>
      </c>
      <c r="E26" s="15"/>
      <c r="F26" s="15"/>
    </row>
    <row r="27" spans="1:6" x14ac:dyDescent="0.25">
      <c r="A27" s="23">
        <f t="shared" si="1"/>
        <v>11</v>
      </c>
      <c r="B27" s="33" t="s">
        <v>25</v>
      </c>
      <c r="C27" s="38" t="s">
        <v>2</v>
      </c>
      <c r="D27" s="15">
        <v>2</v>
      </c>
      <c r="E27" s="15"/>
      <c r="F27" s="15"/>
    </row>
    <row r="28" spans="1:6" x14ac:dyDescent="0.25">
      <c r="A28" s="23">
        <f t="shared" si="1"/>
        <v>12</v>
      </c>
      <c r="B28" s="33" t="s">
        <v>44</v>
      </c>
      <c r="C28" s="38" t="s">
        <v>2</v>
      </c>
      <c r="D28" s="15">
        <v>2</v>
      </c>
      <c r="E28" s="15"/>
      <c r="F28" s="15"/>
    </row>
    <row r="29" spans="1:6" x14ac:dyDescent="0.25">
      <c r="A29" s="23">
        <f t="shared" si="1"/>
        <v>13</v>
      </c>
      <c r="B29" s="39" t="s">
        <v>8</v>
      </c>
      <c r="C29" s="38" t="s">
        <v>2</v>
      </c>
      <c r="D29" s="15">
        <v>16</v>
      </c>
      <c r="E29" s="15"/>
      <c r="F29" s="15"/>
    </row>
    <row r="30" spans="1:6" x14ac:dyDescent="0.25">
      <c r="A30" s="23">
        <f t="shared" si="1"/>
        <v>14</v>
      </c>
      <c r="B30" s="39" t="s">
        <v>22</v>
      </c>
      <c r="C30" s="38" t="s">
        <v>2</v>
      </c>
      <c r="D30" s="15">
        <v>4</v>
      </c>
      <c r="E30" s="15"/>
      <c r="F30" s="15"/>
    </row>
    <row r="31" spans="1:6" x14ac:dyDescent="0.25">
      <c r="A31" s="23">
        <f t="shared" si="1"/>
        <v>15</v>
      </c>
      <c r="B31" s="39" t="s">
        <v>45</v>
      </c>
      <c r="C31" s="38" t="s">
        <v>2</v>
      </c>
      <c r="D31" s="15">
        <v>4</v>
      </c>
      <c r="E31" s="15"/>
      <c r="F31" s="15"/>
    </row>
    <row r="32" spans="1:6" x14ac:dyDescent="0.25">
      <c r="A32" s="23">
        <f t="shared" si="1"/>
        <v>16</v>
      </c>
      <c r="B32" s="33" t="s">
        <v>27</v>
      </c>
      <c r="C32" s="38" t="s">
        <v>2</v>
      </c>
      <c r="D32" s="15">
        <v>14</v>
      </c>
      <c r="E32" s="15"/>
      <c r="F32" s="15"/>
    </row>
    <row r="33" spans="1:6" x14ac:dyDescent="0.25">
      <c r="A33" s="23">
        <f t="shared" si="1"/>
        <v>17</v>
      </c>
      <c r="B33" s="33" t="s">
        <v>9</v>
      </c>
      <c r="C33" s="38" t="s">
        <v>2</v>
      </c>
      <c r="D33" s="15">
        <v>15</v>
      </c>
      <c r="E33" s="15"/>
      <c r="F33" s="15"/>
    </row>
    <row r="34" spans="1:6" x14ac:dyDescent="0.25">
      <c r="A34" s="23">
        <f t="shared" si="1"/>
        <v>18</v>
      </c>
      <c r="B34" s="33" t="s">
        <v>23</v>
      </c>
      <c r="C34" s="38" t="s">
        <v>2</v>
      </c>
      <c r="D34" s="15">
        <v>2</v>
      </c>
      <c r="E34" s="15"/>
      <c r="F34" s="15"/>
    </row>
    <row r="35" spans="1:6" x14ac:dyDescent="0.25">
      <c r="A35" s="23">
        <f t="shared" si="1"/>
        <v>19</v>
      </c>
      <c r="B35" s="33" t="s">
        <v>46</v>
      </c>
      <c r="C35" s="38" t="s">
        <v>2</v>
      </c>
      <c r="D35" s="15">
        <v>2</v>
      </c>
      <c r="E35" s="15"/>
      <c r="F35" s="15"/>
    </row>
    <row r="36" spans="1:6" x14ac:dyDescent="0.25">
      <c r="A36" s="23">
        <f t="shared" si="1"/>
        <v>20</v>
      </c>
      <c r="B36" s="33" t="s">
        <v>11</v>
      </c>
      <c r="C36" s="38" t="s">
        <v>2</v>
      </c>
      <c r="D36" s="15">
        <v>7</v>
      </c>
      <c r="E36" s="15"/>
      <c r="F36" s="15"/>
    </row>
    <row r="37" spans="1:6" x14ac:dyDescent="0.25">
      <c r="A37" s="23">
        <f t="shared" si="1"/>
        <v>21</v>
      </c>
      <c r="B37" s="33" t="s">
        <v>47</v>
      </c>
      <c r="C37" s="38" t="s">
        <v>2</v>
      </c>
      <c r="D37" s="15">
        <v>11</v>
      </c>
      <c r="E37" s="15"/>
      <c r="F37" s="15"/>
    </row>
    <row r="38" spans="1:6" ht="15.75" thickBot="1" x14ac:dyDescent="0.3">
      <c r="A38" s="26">
        <f t="shared" si="1"/>
        <v>22</v>
      </c>
      <c r="B38" s="35" t="s">
        <v>10</v>
      </c>
      <c r="C38" s="40" t="s">
        <v>2</v>
      </c>
      <c r="D38" s="16">
        <v>64</v>
      </c>
      <c r="E38" s="16"/>
      <c r="F38" s="16"/>
    </row>
    <row r="39" spans="1:6" ht="15.75" thickBot="1" x14ac:dyDescent="0.3">
      <c r="A39" s="29"/>
      <c r="B39" s="30"/>
      <c r="C39" s="51" t="s">
        <v>39</v>
      </c>
      <c r="D39" s="51"/>
      <c r="E39" s="51"/>
      <c r="F39" s="31"/>
    </row>
    <row r="40" spans="1:6" ht="15.75" thickBot="1" x14ac:dyDescent="0.3">
      <c r="A40" s="19"/>
      <c r="B40" s="44" t="s">
        <v>36</v>
      </c>
      <c r="C40" s="44"/>
      <c r="D40" s="44"/>
      <c r="E40" s="44"/>
      <c r="F40" s="44"/>
    </row>
    <row r="41" spans="1:6" x14ac:dyDescent="0.25">
      <c r="A41" s="20">
        <f>A38+1</f>
        <v>23</v>
      </c>
      <c r="B41" s="21" t="s">
        <v>13</v>
      </c>
      <c r="C41" s="22" t="s">
        <v>2</v>
      </c>
      <c r="D41" s="14">
        <v>16</v>
      </c>
      <c r="E41" s="14"/>
      <c r="F41" s="14"/>
    </row>
    <row r="42" spans="1:6" x14ac:dyDescent="0.25">
      <c r="A42" s="23">
        <f>+A41+1</f>
        <v>24</v>
      </c>
      <c r="B42" s="33" t="s">
        <v>14</v>
      </c>
      <c r="C42" s="25" t="s">
        <v>2</v>
      </c>
      <c r="D42" s="15">
        <v>12</v>
      </c>
      <c r="E42" s="15"/>
      <c r="F42" s="15"/>
    </row>
    <row r="43" spans="1:6" x14ac:dyDescent="0.25">
      <c r="A43" s="23">
        <f t="shared" ref="A43:A46" si="2">+A42+1</f>
        <v>25</v>
      </c>
      <c r="B43" s="33" t="s">
        <v>12</v>
      </c>
      <c r="C43" s="25" t="s">
        <v>2</v>
      </c>
      <c r="D43" s="15">
        <v>7</v>
      </c>
      <c r="E43" s="15"/>
      <c r="F43" s="15"/>
    </row>
    <row r="44" spans="1:6" x14ac:dyDescent="0.25">
      <c r="A44" s="23">
        <f t="shared" si="2"/>
        <v>26</v>
      </c>
      <c r="B44" s="33" t="s">
        <v>15</v>
      </c>
      <c r="C44" s="25" t="s">
        <v>2</v>
      </c>
      <c r="D44" s="15">
        <v>12</v>
      </c>
      <c r="E44" s="15"/>
      <c r="F44" s="15"/>
    </row>
    <row r="45" spans="1:6" x14ac:dyDescent="0.25">
      <c r="A45" s="23">
        <f t="shared" si="2"/>
        <v>27</v>
      </c>
      <c r="B45" s="33" t="s">
        <v>16</v>
      </c>
      <c r="C45" s="25" t="s">
        <v>2</v>
      </c>
      <c r="D45" s="15">
        <v>52</v>
      </c>
      <c r="E45" s="15"/>
      <c r="F45" s="15"/>
    </row>
    <row r="46" spans="1:6" x14ac:dyDescent="0.25">
      <c r="A46" s="23">
        <f t="shared" si="2"/>
        <v>28</v>
      </c>
      <c r="B46" s="24" t="s">
        <v>17</v>
      </c>
      <c r="C46" s="25" t="s">
        <v>2</v>
      </c>
      <c r="D46" s="15">
        <v>8</v>
      </c>
      <c r="E46" s="15"/>
      <c r="F46" s="15"/>
    </row>
    <row r="47" spans="1:6" ht="15.75" thickBot="1" x14ac:dyDescent="0.3">
      <c r="A47" s="26">
        <f t="shared" ref="A47" si="3">+A46+1</f>
        <v>29</v>
      </c>
      <c r="B47" s="35" t="s">
        <v>18</v>
      </c>
      <c r="C47" s="28" t="s">
        <v>7</v>
      </c>
      <c r="D47" s="16">
        <v>8150</v>
      </c>
      <c r="E47" s="16"/>
      <c r="F47" s="16"/>
    </row>
    <row r="48" spans="1:6" ht="15.75" thickBot="1" x14ac:dyDescent="0.3">
      <c r="A48" s="29"/>
      <c r="B48" s="30"/>
      <c r="C48" s="51" t="s">
        <v>40</v>
      </c>
      <c r="D48" s="51"/>
      <c r="E48" s="51"/>
      <c r="F48" s="31"/>
    </row>
    <row r="49" spans="1:6" ht="16.5" thickBot="1" x14ac:dyDescent="0.3">
      <c r="A49" s="52" t="s">
        <v>19</v>
      </c>
      <c r="B49" s="52"/>
      <c r="C49" s="52"/>
      <c r="D49" s="52"/>
      <c r="E49" s="52"/>
      <c r="F49" s="12"/>
    </row>
    <row r="50" spans="1:6" ht="16.5" thickBot="1" x14ac:dyDescent="0.3">
      <c r="A50" s="52" t="s">
        <v>20</v>
      </c>
      <c r="B50" s="52"/>
      <c r="C50" s="52"/>
      <c r="D50" s="52"/>
      <c r="E50" s="52"/>
      <c r="F50" s="13"/>
    </row>
    <row r="51" spans="1:6" ht="16.5" thickBot="1" x14ac:dyDescent="0.3">
      <c r="A51" s="52" t="s">
        <v>21</v>
      </c>
      <c r="B51" s="52"/>
      <c r="C51" s="52"/>
      <c r="D51" s="52"/>
      <c r="E51" s="52"/>
      <c r="F51" s="13"/>
    </row>
    <row r="52" spans="1:6" x14ac:dyDescent="0.25">
      <c r="A52" s="6"/>
      <c r="B52" s="7"/>
      <c r="C52" s="6"/>
      <c r="D52" s="1"/>
      <c r="E52" s="2"/>
      <c r="F52" s="1"/>
    </row>
    <row r="53" spans="1:6" x14ac:dyDescent="0.25">
      <c r="A53" s="49"/>
      <c r="B53" s="49"/>
      <c r="C53" s="49"/>
      <c r="D53" s="49"/>
      <c r="E53" s="49"/>
      <c r="F53" s="49"/>
    </row>
    <row r="58" spans="1:6" x14ac:dyDescent="0.25">
      <c r="F58" s="11"/>
    </row>
  </sheetData>
  <mergeCells count="23">
    <mergeCell ref="A53:F53"/>
    <mergeCell ref="C16:E16"/>
    <mergeCell ref="B17:F17"/>
    <mergeCell ref="C22:E22"/>
    <mergeCell ref="B23:F23"/>
    <mergeCell ref="C39:E39"/>
    <mergeCell ref="B40:F40"/>
    <mergeCell ref="C48:E48"/>
    <mergeCell ref="A49:E49"/>
    <mergeCell ref="A50:E50"/>
    <mergeCell ref="A51:E51"/>
    <mergeCell ref="A1:F1"/>
    <mergeCell ref="A3:G3"/>
    <mergeCell ref="A4:G4"/>
    <mergeCell ref="D10:D11"/>
    <mergeCell ref="E10:E11"/>
    <mergeCell ref="F10:F11"/>
    <mergeCell ref="B12:F12"/>
    <mergeCell ref="A6:F6"/>
    <mergeCell ref="A8:F9"/>
    <mergeCell ref="A10:A11"/>
    <mergeCell ref="B10:B11"/>
    <mergeCell ref="C10:C11"/>
  </mergeCells>
  <printOptions horizontalCentered="1"/>
  <pageMargins left="0.25" right="0.25" top="0.75" bottom="0.75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Mhammed Bouasba</dc:creator>
  <cp:keywords/>
  <dc:description/>
  <cp:lastModifiedBy>Nadia Dahni</cp:lastModifiedBy>
  <cp:revision/>
  <cp:lastPrinted>2026-07-13T11:58:53Z</cp:lastPrinted>
  <dcterms:created xsi:type="dcterms:W3CDTF">2018-02-22T12:46:40Z</dcterms:created>
  <dcterms:modified xsi:type="dcterms:W3CDTF">2026-08-10T11:49:32Z</dcterms:modified>
  <cp:category/>
  <cp:contentStatus/>
</cp:coreProperties>
</file>