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IT\Desktop\18-PUITK-2026 MOB MED\"/>
    </mc:Choice>
  </mc:AlternateContent>
  <xr:revisionPtr revIDLastSave="0" documentId="13_ncr:1_{5AC9FB63-AA79-431B-8532-DB5F7578AAE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euil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4" l="1"/>
  <c r="F21" i="4" l="1"/>
  <c r="F22" i="4"/>
  <c r="F23" i="4"/>
  <c r="F24" i="4"/>
  <c r="F14" i="4"/>
  <c r="F15" i="4"/>
  <c r="F16" i="4"/>
  <c r="F17" i="4"/>
  <c r="F18" i="4"/>
  <c r="F19" i="4"/>
  <c r="F20" i="4"/>
  <c r="F13" i="4"/>
  <c r="F25" i="4" l="1"/>
  <c r="F26" i="4" s="1"/>
  <c r="F27" i="4" s="1"/>
</calcChain>
</file>

<file path=xl/sharedStrings.xml><?xml version="1.0" encoding="utf-8"?>
<sst xmlns="http://schemas.openxmlformats.org/spreadsheetml/2006/main" count="45" uniqueCount="34">
  <si>
    <t xml:space="preserve">Désignations </t>
  </si>
  <si>
    <t xml:space="preserve">Prix Unitaires H.T. </t>
  </si>
  <si>
    <t xml:space="preserve"> TOTAL H.T. </t>
  </si>
  <si>
    <t xml:space="preserve">TOTAL GENERAL H.T.                          </t>
  </si>
  <si>
    <t xml:space="preserve">T.V.A. 20 %                                </t>
  </si>
  <si>
    <t xml:space="preserve">TOTAL GENERAL T.T.C.                        </t>
  </si>
  <si>
    <t>BORDEREAU DES PRIX DETAILS ESTIMATIFS</t>
  </si>
  <si>
    <t xml:space="preserve">Article </t>
  </si>
  <si>
    <t>U</t>
  </si>
  <si>
    <t>Unité</t>
  </si>
  <si>
    <t>Quantité</t>
  </si>
  <si>
    <t>AO N°: 18/PUITK/2026 DU 17/09/2026</t>
  </si>
  <si>
    <t>Objet : Acquisition du mobilier d’enseignement au profit de la Faculté de Médecine de Pharmacie et de Médecine Dentaire de l’Université Ibn Tofail de Kénitra, lancé en lot unique.</t>
  </si>
  <si>
    <t xml:space="preserve">Tabouret de laboratoire </t>
  </si>
  <si>
    <t xml:space="preserve">Chaise de laboratoire </t>
  </si>
  <si>
    <t>1.1</t>
  </si>
  <si>
    <t>1.2</t>
  </si>
  <si>
    <t>2.1</t>
  </si>
  <si>
    <t>2.2</t>
  </si>
  <si>
    <t xml:space="preserve">Bloc électrique horizontal sur la paillasse </t>
  </si>
  <si>
    <t xml:space="preserve">Rayonnage avec 4 niveaux étagères </t>
  </si>
  <si>
    <t>ml</t>
  </si>
  <si>
    <t xml:space="preserve">APPEL D’OFFRES OUVERT 
INTERNATIONAL SUR OFFRES DE PRIX </t>
  </si>
  <si>
    <t xml:space="preserve">Paillasse murale sèche </t>
  </si>
  <si>
    <t xml:space="preserve">Paillasse Enseignant sèche avec meuble coulissant en métal </t>
  </si>
  <si>
    <t xml:space="preserve">Meuble sous paillasse double porte sur roulettes </t>
  </si>
  <si>
    <t xml:space="preserve">Meuble sous paillasse une porte et tiroir sur roulettes </t>
  </si>
  <si>
    <t xml:space="preserve">Armoire double porte de rangement des produits chimiques </t>
  </si>
  <si>
    <t xml:space="preserve">Unité centrale de service Type 1 </t>
  </si>
  <si>
    <t>Unité centrale de service Type 2</t>
  </si>
  <si>
    <t>Paillasse centrale Etudiant Type 2</t>
  </si>
  <si>
    <t>Paillasse centrale Etudiant Type 1</t>
  </si>
  <si>
    <t>Arrêté le présent bordereau des prix à la somme de : …......................................... dirhams toutes taxes comprises</t>
  </si>
  <si>
    <t>Fait à …......................... le …..................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</si>
</sst>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#,##0.00\ _€"/>
    <numFmt numFmtId="166" formatCode="_-* #,##0\ _€_-;\-* #,##0\ _€_-;_-* &quot;-&quot;??\ _€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40">
    <xf numFmtId="0" fontId="0" fillId="0" borderId="0" xfId="0"/>
    <xf numFmtId="0" fontId="6" fillId="0" borderId="0" xfId="2" applyFont="1" applyAlignment="1">
      <alignment horizontal="center"/>
    </xf>
    <xf numFmtId="0" fontId="4" fillId="0" borderId="0" xfId="2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6" fontId="7" fillId="0" borderId="0" xfId="1" applyNumberFormat="1" applyFont="1" applyAlignment="1">
      <alignment horizontal="center" vertical="center" wrapText="1"/>
    </xf>
    <xf numFmtId="166" fontId="4" fillId="0" borderId="0" xfId="1" applyNumberFormat="1" applyFont="1" applyAlignment="1">
      <alignment horizontal="center" vertical="center" wrapText="1"/>
    </xf>
    <xf numFmtId="166" fontId="6" fillId="0" borderId="0" xfId="1" applyNumberFormat="1" applyFont="1" applyAlignment="1">
      <alignment horizontal="center" vertical="center"/>
    </xf>
    <xf numFmtId="166" fontId="8" fillId="3" borderId="1" xfId="1" applyNumberFormat="1" applyFont="1" applyFill="1" applyBorder="1" applyAlignment="1">
      <alignment horizontal="center" vertical="center" wrapText="1"/>
    </xf>
    <xf numFmtId="165" fontId="8" fillId="3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right"/>
    </xf>
    <xf numFmtId="164" fontId="4" fillId="2" borderId="1" xfId="1" applyFont="1" applyFill="1" applyBorder="1" applyAlignment="1">
      <alignment horizontal="left" vertical="center" wrapText="1" indent="1"/>
    </xf>
    <xf numFmtId="164" fontId="3" fillId="2" borderId="1" xfId="1" applyFont="1" applyFill="1" applyBorder="1" applyAlignment="1">
      <alignment horizontal="left" vertical="center" inden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165" fontId="4" fillId="3" borderId="1" xfId="0" applyNumberFormat="1" applyFont="1" applyFill="1" applyBorder="1" applyAlignment="1">
      <alignment horizontal="right" vertical="center"/>
    </xf>
    <xf numFmtId="165" fontId="4" fillId="5" borderId="1" xfId="0" applyNumberFormat="1" applyFont="1" applyFill="1" applyBorder="1" applyAlignment="1">
      <alignment horizontal="right" vertical="center"/>
    </xf>
    <xf numFmtId="165" fontId="4" fillId="4" borderId="1" xfId="0" applyNumberFormat="1" applyFont="1" applyFill="1" applyBorder="1" applyAlignment="1">
      <alignment horizontal="right" vertical="center"/>
    </xf>
    <xf numFmtId="0" fontId="9" fillId="0" borderId="0" xfId="0" applyFont="1"/>
    <xf numFmtId="166" fontId="0" fillId="0" borderId="0" xfId="1" applyNumberFormat="1" applyFont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0" borderId="0" xfId="0"/>
    <xf numFmtId="0" fontId="7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6" fillId="0" borderId="0" xfId="2" applyFont="1" applyAlignment="1">
      <alignment horizont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6" fillId="0" borderId="0" xfId="2" applyFont="1" applyAlignment="1">
      <alignment horizontal="center"/>
    </xf>
  </cellXfs>
  <cellStyles count="3">
    <cellStyle name="Millier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290286</xdr:colOff>
      <xdr:row>0</xdr:row>
      <xdr:rowOff>244928</xdr:rowOff>
    </xdr:from>
    <xdr:to>
      <xdr:col>1</xdr:col>
      <xdr:colOff>1678215</xdr:colOff>
      <xdr:row>0</xdr:row>
      <xdr:rowOff>1714498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53A99A1-09B9-4AF7-9EE3-203A6ADF7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286" y="244928"/>
          <a:ext cx="1968500" cy="14695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362858</xdr:colOff>
      <xdr:row>0</xdr:row>
      <xdr:rowOff>244929</xdr:rowOff>
    </xdr:from>
    <xdr:to>
      <xdr:col>5</xdr:col>
      <xdr:colOff>601813</xdr:colOff>
      <xdr:row>0</xdr:row>
      <xdr:rowOff>1710328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3A874B4-4036-4E90-A20B-3E63FD276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5215" y="244929"/>
          <a:ext cx="1918772" cy="14653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656B5-4F43-5444-8FAC-EEA0FFDD3771}">
  <dimension ref="A1:F32"/>
  <sheetViews>
    <sheetView tabSelected="1" zoomScale="85" zoomScaleNormal="85" workbookViewId="0">
      <selection activeCell="I29" sqref="I29"/>
    </sheetView>
  </sheetViews>
  <sheetFormatPr baseColWidth="10" defaultRowHeight="14.5" x14ac:dyDescent="0.35"/>
  <cols>
    <col min="1" max="1" width="8.26953125" customWidth="1"/>
    <col min="2" max="2" width="55.7265625" customWidth="1"/>
    <col min="3" max="3" width="13.54296875" customWidth="1"/>
    <col min="4" max="4" width="9.1796875" customWidth="1"/>
    <col min="5" max="5" width="14.81640625" customWidth="1"/>
    <col min="6" max="6" width="16" customWidth="1"/>
  </cols>
  <sheetData>
    <row r="1" spans="1:6" ht="141.65" customHeight="1" x14ac:dyDescent="0.35">
      <c r="A1" s="25"/>
      <c r="B1" s="25"/>
      <c r="C1" s="25"/>
      <c r="D1" s="25"/>
      <c r="E1" s="25"/>
      <c r="F1" s="25"/>
    </row>
    <row r="3" spans="1:6" ht="46.5" customHeight="1" x14ac:dyDescent="0.45">
      <c r="B3" s="38" t="s">
        <v>22</v>
      </c>
      <c r="C3" s="38"/>
      <c r="D3" s="38"/>
      <c r="E3" s="38"/>
      <c r="F3" s="38"/>
    </row>
    <row r="4" spans="1:6" ht="18.5" x14ac:dyDescent="0.45">
      <c r="B4" s="3"/>
      <c r="C4" s="3"/>
      <c r="D4" s="3"/>
      <c r="E4" s="3"/>
      <c r="F4" s="7"/>
    </row>
    <row r="5" spans="1:6" ht="38.5" customHeight="1" x14ac:dyDescent="0.45">
      <c r="A5" s="28" t="s">
        <v>12</v>
      </c>
      <c r="B5" s="28"/>
      <c r="C5" s="28"/>
      <c r="D5" s="28"/>
      <c r="E5" s="28"/>
      <c r="F5" s="28"/>
    </row>
    <row r="6" spans="1:6" ht="15.5" x14ac:dyDescent="0.35">
      <c r="B6" s="2"/>
      <c r="C6" s="2"/>
      <c r="D6" s="2"/>
      <c r="E6" s="2"/>
      <c r="F6" s="8"/>
    </row>
    <row r="7" spans="1:6" ht="18.5" x14ac:dyDescent="0.45">
      <c r="B7" s="39" t="s">
        <v>11</v>
      </c>
      <c r="C7" s="39"/>
      <c r="D7" s="39"/>
      <c r="E7" s="39"/>
      <c r="F7" s="39"/>
    </row>
    <row r="8" spans="1:6" ht="11.15" customHeight="1" x14ac:dyDescent="0.45">
      <c r="B8" s="1"/>
      <c r="C8" s="1"/>
      <c r="D8" s="1"/>
      <c r="E8" s="1"/>
      <c r="F8" s="9"/>
    </row>
    <row r="9" spans="1:6" ht="15" customHeight="1" x14ac:dyDescent="0.45">
      <c r="B9" s="39" t="s">
        <v>6</v>
      </c>
      <c r="C9" s="39"/>
      <c r="D9" s="39"/>
      <c r="E9" s="39"/>
      <c r="F9" s="39"/>
    </row>
    <row r="11" spans="1:6" ht="46" customHeight="1" x14ac:dyDescent="0.35">
      <c r="A11" s="4" t="s">
        <v>7</v>
      </c>
      <c r="B11" s="4" t="s">
        <v>0</v>
      </c>
      <c r="C11" s="4" t="s">
        <v>9</v>
      </c>
      <c r="D11" s="4" t="s">
        <v>10</v>
      </c>
      <c r="E11" s="10" t="s">
        <v>1</v>
      </c>
      <c r="F11" s="11" t="s">
        <v>2</v>
      </c>
    </row>
    <row r="12" spans="1:6" ht="30.5" customHeight="1" x14ac:dyDescent="0.35">
      <c r="A12" s="15" t="s">
        <v>15</v>
      </c>
      <c r="B12" s="16" t="s">
        <v>28</v>
      </c>
      <c r="C12" s="5" t="s">
        <v>8</v>
      </c>
      <c r="D12" s="5">
        <v>2</v>
      </c>
      <c r="E12" s="13"/>
      <c r="F12" s="12">
        <f>E12*D12</f>
        <v>0</v>
      </c>
    </row>
    <row r="13" spans="1:6" ht="28" customHeight="1" x14ac:dyDescent="0.35">
      <c r="A13" s="15" t="s">
        <v>16</v>
      </c>
      <c r="B13" s="16" t="s">
        <v>29</v>
      </c>
      <c r="C13" s="5" t="s">
        <v>8</v>
      </c>
      <c r="D13" s="5">
        <v>2</v>
      </c>
      <c r="E13" s="13"/>
      <c r="F13" s="12">
        <f>E13*D13</f>
        <v>0</v>
      </c>
    </row>
    <row r="14" spans="1:6" ht="29.5" customHeight="1" x14ac:dyDescent="0.35">
      <c r="A14" s="17" t="s">
        <v>17</v>
      </c>
      <c r="B14" s="18" t="s">
        <v>31</v>
      </c>
      <c r="C14" s="5" t="s">
        <v>8</v>
      </c>
      <c r="D14" s="6">
        <v>5</v>
      </c>
      <c r="E14" s="14"/>
      <c r="F14" s="12">
        <f t="shared" ref="F14:F24" si="0">E14*D14</f>
        <v>0</v>
      </c>
    </row>
    <row r="15" spans="1:6" ht="28" customHeight="1" x14ac:dyDescent="0.35">
      <c r="A15" s="17" t="s">
        <v>18</v>
      </c>
      <c r="B15" s="16" t="s">
        <v>30</v>
      </c>
      <c r="C15" s="5" t="s">
        <v>8</v>
      </c>
      <c r="D15" s="6">
        <v>16</v>
      </c>
      <c r="E15" s="13"/>
      <c r="F15" s="12">
        <f t="shared" si="0"/>
        <v>0</v>
      </c>
    </row>
    <row r="16" spans="1:6" ht="30" customHeight="1" x14ac:dyDescent="0.35">
      <c r="A16" s="17">
        <v>3</v>
      </c>
      <c r="B16" s="16" t="s">
        <v>23</v>
      </c>
      <c r="C16" s="5" t="s">
        <v>21</v>
      </c>
      <c r="D16" s="24">
        <v>25.65</v>
      </c>
      <c r="E16" s="13"/>
      <c r="F16" s="12">
        <f t="shared" si="0"/>
        <v>0</v>
      </c>
    </row>
    <row r="17" spans="1:6" ht="30.5" customHeight="1" x14ac:dyDescent="0.35">
      <c r="A17" s="17">
        <v>4</v>
      </c>
      <c r="B17" s="16" t="s">
        <v>24</v>
      </c>
      <c r="C17" s="5" t="s">
        <v>8</v>
      </c>
      <c r="D17" s="6">
        <v>2</v>
      </c>
      <c r="E17" s="14"/>
      <c r="F17" s="12">
        <f t="shared" si="0"/>
        <v>0</v>
      </c>
    </row>
    <row r="18" spans="1:6" ht="29.5" customHeight="1" x14ac:dyDescent="0.35">
      <c r="A18" s="17">
        <v>5</v>
      </c>
      <c r="B18" s="16" t="s">
        <v>25</v>
      </c>
      <c r="C18" s="5" t="s">
        <v>8</v>
      </c>
      <c r="D18" s="6">
        <v>6</v>
      </c>
      <c r="E18" s="13"/>
      <c r="F18" s="12">
        <f t="shared" si="0"/>
        <v>0</v>
      </c>
    </row>
    <row r="19" spans="1:6" ht="34.5" customHeight="1" x14ac:dyDescent="0.35">
      <c r="A19" s="17">
        <v>6</v>
      </c>
      <c r="B19" s="16" t="s">
        <v>26</v>
      </c>
      <c r="C19" s="5" t="s">
        <v>8</v>
      </c>
      <c r="D19" s="6">
        <v>12</v>
      </c>
      <c r="E19" s="13"/>
      <c r="F19" s="12">
        <f t="shared" si="0"/>
        <v>0</v>
      </c>
    </row>
    <row r="20" spans="1:6" ht="28" customHeight="1" x14ac:dyDescent="0.35">
      <c r="A20" s="17">
        <v>7</v>
      </c>
      <c r="B20" s="16" t="s">
        <v>27</v>
      </c>
      <c r="C20" s="5" t="s">
        <v>8</v>
      </c>
      <c r="D20" s="5">
        <v>4</v>
      </c>
      <c r="E20" s="13"/>
      <c r="F20" s="12">
        <f t="shared" si="0"/>
        <v>0</v>
      </c>
    </row>
    <row r="21" spans="1:6" ht="30" customHeight="1" x14ac:dyDescent="0.35">
      <c r="A21" s="17">
        <v>8</v>
      </c>
      <c r="B21" s="16" t="s">
        <v>13</v>
      </c>
      <c r="C21" s="5" t="s">
        <v>8</v>
      </c>
      <c r="D21" s="6">
        <v>112</v>
      </c>
      <c r="E21" s="14"/>
      <c r="F21" s="12">
        <f t="shared" si="0"/>
        <v>0</v>
      </c>
    </row>
    <row r="22" spans="1:6" ht="31" customHeight="1" x14ac:dyDescent="0.35">
      <c r="A22" s="17">
        <v>9</v>
      </c>
      <c r="B22" s="16" t="s">
        <v>14</v>
      </c>
      <c r="C22" s="5" t="s">
        <v>8</v>
      </c>
      <c r="D22" s="5">
        <v>3</v>
      </c>
      <c r="E22" s="13"/>
      <c r="F22" s="12">
        <f t="shared" si="0"/>
        <v>0</v>
      </c>
    </row>
    <row r="23" spans="1:6" ht="38.5" customHeight="1" x14ac:dyDescent="0.35">
      <c r="A23" s="17">
        <v>10</v>
      </c>
      <c r="B23" s="16" t="s">
        <v>19</v>
      </c>
      <c r="C23" s="5" t="s">
        <v>8</v>
      </c>
      <c r="D23" s="5">
        <v>3</v>
      </c>
      <c r="E23" s="13"/>
      <c r="F23" s="12">
        <f t="shared" si="0"/>
        <v>0</v>
      </c>
    </row>
    <row r="24" spans="1:6" ht="34.5" customHeight="1" x14ac:dyDescent="0.35">
      <c r="A24" s="17">
        <v>11</v>
      </c>
      <c r="B24" s="16" t="s">
        <v>20</v>
      </c>
      <c r="C24" s="5" t="s">
        <v>8</v>
      </c>
      <c r="D24" s="6">
        <v>3</v>
      </c>
      <c r="E24" s="14"/>
      <c r="F24" s="12">
        <f t="shared" si="0"/>
        <v>0</v>
      </c>
    </row>
    <row r="25" spans="1:6" ht="17" x14ac:dyDescent="0.35">
      <c r="A25" s="29" t="s">
        <v>3</v>
      </c>
      <c r="B25" s="30"/>
      <c r="C25" s="30"/>
      <c r="D25" s="30"/>
      <c r="E25" s="31"/>
      <c r="F25" s="19">
        <f>SUM(F12:F24)</f>
        <v>0</v>
      </c>
    </row>
    <row r="26" spans="1:6" ht="17" x14ac:dyDescent="0.35">
      <c r="A26" s="32" t="s">
        <v>4</v>
      </c>
      <c r="B26" s="33"/>
      <c r="C26" s="33"/>
      <c r="D26" s="33"/>
      <c r="E26" s="34"/>
      <c r="F26" s="20">
        <f>F25*0.2</f>
        <v>0</v>
      </c>
    </row>
    <row r="27" spans="1:6" ht="17" x14ac:dyDescent="0.35">
      <c r="A27" s="35" t="s">
        <v>5</v>
      </c>
      <c r="B27" s="36"/>
      <c r="C27" s="36"/>
      <c r="D27" s="36"/>
      <c r="E27" s="37"/>
      <c r="F27" s="21">
        <f>F25+F26</f>
        <v>0</v>
      </c>
    </row>
    <row r="29" spans="1:6" s="22" customFormat="1" ht="43.5" customHeight="1" x14ac:dyDescent="0.45">
      <c r="A29" s="26" t="s">
        <v>32</v>
      </c>
      <c r="B29" s="26"/>
      <c r="C29" s="26"/>
      <c r="D29" s="26"/>
      <c r="E29" s="26"/>
      <c r="F29" s="26"/>
    </row>
    <row r="30" spans="1:6" x14ac:dyDescent="0.35">
      <c r="E30" s="23"/>
    </row>
    <row r="31" spans="1:6" ht="15.5" x14ac:dyDescent="0.35">
      <c r="D31" s="27" t="s">
        <v>33</v>
      </c>
      <c r="E31" s="27"/>
      <c r="F31" s="27"/>
    </row>
    <row r="32" spans="1:6" x14ac:dyDescent="0.35">
      <c r="E32" s="23"/>
    </row>
  </sheetData>
  <mergeCells count="10">
    <mergeCell ref="A1:F1"/>
    <mergeCell ref="A29:F29"/>
    <mergeCell ref="D31:F31"/>
    <mergeCell ref="A5:F5"/>
    <mergeCell ref="A25:E25"/>
    <mergeCell ref="A26:E26"/>
    <mergeCell ref="A27:E27"/>
    <mergeCell ref="B3:F3"/>
    <mergeCell ref="B7:F7"/>
    <mergeCell ref="B9:F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UIT</cp:lastModifiedBy>
  <cp:lastPrinted>2026-08-06T11:54:08Z</cp:lastPrinted>
  <dcterms:created xsi:type="dcterms:W3CDTF">2023-09-04T09:32:14Z</dcterms:created>
  <dcterms:modified xsi:type="dcterms:W3CDTF">2026-08-10T23:09:11Z</dcterms:modified>
</cp:coreProperties>
</file>