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Marchés 2024\Marchés 2025\IV Tranche\LABO\"/>
    </mc:Choice>
  </mc:AlternateContent>
  <xr:revisionPtr revIDLastSave="0" documentId="13_ncr:1_{04A895F8-7367-486E-B747-66A1874AD3C5}" xr6:coauthVersionLast="47" xr6:coauthVersionMax="47" xr10:uidLastSave="{00000000-0000-0000-0000-000000000000}"/>
  <bookViews>
    <workbookView xWindow="14295" yWindow="0" windowWidth="14610" windowHeight="16305" xr2:uid="{00000000-000D-0000-FFFF-FFFF00000000}"/>
  </bookViews>
  <sheets>
    <sheet name="BPDE" sheetId="1" r:id="rId1"/>
  </sheets>
  <definedNames>
    <definedName name="_xlnm.Print_Titles" localSheetId="0">BPDE!$10:$10</definedName>
    <definedName name="_xlnm.Print_Area" localSheetId="0">BPDE!$A:$F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" i="1" l="1"/>
  <c r="A36" i="1"/>
  <c r="A34" i="1"/>
  <c r="A32" i="1"/>
  <c r="F34" i="1"/>
  <c r="F43" i="1"/>
  <c r="F42" i="1"/>
  <c r="F4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5" i="1"/>
  <c r="F36" i="1"/>
  <c r="F37" i="1"/>
  <c r="F38" i="1"/>
  <c r="F39" i="1"/>
  <c r="F12" i="1"/>
  <c r="F44" i="1" l="1"/>
  <c r="F45" i="1" s="1"/>
  <c r="F46" i="1" s="1"/>
  <c r="A38" i="1"/>
  <c r="A39" i="1" s="1"/>
  <c r="A41" i="1" s="1"/>
  <c r="A42" i="1" s="1"/>
  <c r="A43" i="1" s="1"/>
  <c r="A15" i="1" l="1"/>
  <c r="A16" i="1" s="1"/>
  <c r="A17" i="1" s="1"/>
  <c r="A18" i="1" s="1"/>
  <c r="A19" i="1" s="1"/>
  <c r="A21" i="1" s="1"/>
  <c r="A22" i="1" l="1"/>
  <c r="A23" i="1" s="1"/>
  <c r="A24" i="1" s="1"/>
  <c r="A26" i="1" l="1"/>
  <c r="A27" i="1" s="1"/>
  <c r="A29" i="1" s="1"/>
  <c r="A30" i="1" s="1"/>
  <c r="A33" i="1" l="1"/>
</calcChain>
</file>

<file path=xl/sharedStrings.xml><?xml version="1.0" encoding="utf-8"?>
<sst xmlns="http://schemas.openxmlformats.org/spreadsheetml/2006/main" count="68" uniqueCount="47">
  <si>
    <t>N° des Prix</t>
  </si>
  <si>
    <t>Désignation des prestations</t>
  </si>
  <si>
    <t>Unité</t>
  </si>
  <si>
    <t>Quantité</t>
  </si>
  <si>
    <t>Montant total</t>
  </si>
  <si>
    <t>Réception des fonds de fouilles</t>
  </si>
  <si>
    <t>Essais d’identification et de conformité du sable</t>
  </si>
  <si>
    <t>U</t>
  </si>
  <si>
    <t>Essais d’identification et de conformité de gravette</t>
  </si>
  <si>
    <t>Essai de consistance au Cône d’Abrams</t>
  </si>
  <si>
    <t>Résistance à la compression du béton</t>
  </si>
  <si>
    <t>Contrôle de compactage</t>
  </si>
  <si>
    <t>PRODUITS MANUFACTURES</t>
  </si>
  <si>
    <t>Essai sur les hourdis</t>
  </si>
  <si>
    <t>Essai sur les agglomérés</t>
  </si>
  <si>
    <t>Essais sur les buses toute nature</t>
  </si>
  <si>
    <t>ENDUIT</t>
  </si>
  <si>
    <t>ETANCHEITE</t>
  </si>
  <si>
    <t>Conformité des feuilles d’étanchéité</t>
  </si>
  <si>
    <t>Contrôle d’étanchéité réalisée</t>
  </si>
  <si>
    <t>MENUISERIE</t>
  </si>
  <si>
    <t>Contrôle de la qualité du bois de la menuiserie</t>
  </si>
  <si>
    <t>Contrôle de la mise en œuvre</t>
  </si>
  <si>
    <t>ÉLECTRICITÉ</t>
  </si>
  <si>
    <t>Essais de conformité à la norme sur conduit</t>
  </si>
  <si>
    <t>FLUIDES</t>
  </si>
  <si>
    <t>Essais de conformité à la norme sur tuyauteries</t>
  </si>
  <si>
    <t>Essais de pression</t>
  </si>
  <si>
    <t>Total H.TVA</t>
  </si>
  <si>
    <t>TVA (Taux 20%)</t>
  </si>
  <si>
    <t xml:space="preserve">Montant Total TTC </t>
  </si>
  <si>
    <t>ENS</t>
  </si>
  <si>
    <t>Résistance d’isolement</t>
  </si>
  <si>
    <t>Résistance des prises de terre</t>
  </si>
  <si>
    <t>Essais de conformité à la norme sur conducteurs et câbles électriques</t>
  </si>
  <si>
    <t>Essais de mesure caractéristiques planéité des enduits</t>
  </si>
  <si>
    <t>Essais d'étanchéité des chutes EP-EU</t>
  </si>
  <si>
    <t>F</t>
  </si>
  <si>
    <t xml:space="preserve">GROS ŒUVRE </t>
  </si>
  <si>
    <t xml:space="preserve">Essais sur les briques en terre cuite </t>
  </si>
  <si>
    <t xml:space="preserve">Essais de mesure de la résistance à l’arrachement de l’enduit et de son épaisseur </t>
  </si>
  <si>
    <t>A- RECEPTION DES FONDS DE FOUILLES</t>
  </si>
  <si>
    <t>B- CONTRÔLE DE LA QUALITE DES TRAVAUX</t>
  </si>
  <si>
    <t>Prix unitaire HT</t>
  </si>
  <si>
    <t>Contrôle de l’étanchéité in situ de la menuiserie</t>
  </si>
  <si>
    <t>BORDEREAU DES PRIX DETAIL ESTIMATIF</t>
  </si>
  <si>
    <t>RECEPTION DE FONDS DE FOUILLES ET CONTROLE DE LA QUALITE
DES TRAVAUX DE RECONSTRUCTION DU CENTRE DE SANTE URBAIN NIVEAU 1 (CSU-1) BNI BOUAYACH -PROVINCE D’AL HOCEIMA.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</si>
</sst>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00\ _€_-;\-* #,##0.0000\ _€_-;_-* &quot;-&quot;??\ _€_-;_-@_-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sz val="10"/>
      <color rgb="FFFF0000"/>
      <name val="Century Gothic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2" fontId="8" fillId="0" borderId="5" xfId="0" applyNumberFormat="1" applyFont="1" applyBorder="1" applyAlignment="1">
      <alignment horizontal="center" vertical="center"/>
    </xf>
    <xf numFmtId="164" fontId="3" fillId="0" borderId="5" xfId="1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vertical="center"/>
    </xf>
    <xf numFmtId="164" fontId="3" fillId="0" borderId="0" xfId="1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6" fontId="3" fillId="0" borderId="0" xfId="2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38100</xdr:rowOff>
    </xdr:from>
    <xdr:to>
      <xdr:col>5</xdr:col>
      <xdr:colOff>268736</xdr:colOff>
      <xdr:row>3</xdr:row>
      <xdr:rowOff>580410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E2F38E0-3D26-9FA2-3E2F-BFDF89DD0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209550"/>
          <a:ext cx="5907536" cy="169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zoomScaleNormal="100" zoomScaleSheetLayoutView="100" workbookViewId="0">
      <selection activeCell="A5" sqref="A5:F8"/>
    </sheetView>
  </sheetViews>
  <sheetFormatPr baseColWidth="10" defaultColWidth="11.5703125" defaultRowHeight="13.5" x14ac:dyDescent="0.25"/>
  <cols>
    <col min="1" max="1" width="9.7109375" style="13" customWidth="1"/>
    <col min="2" max="2" width="49" style="13" bestFit="1" customWidth="1"/>
    <col min="3" max="3" width="10.42578125" style="13" customWidth="1"/>
    <col min="4" max="4" width="11.28515625" style="13" customWidth="1"/>
    <col min="5" max="5" width="16.85546875" style="13" customWidth="1"/>
    <col min="6" max="6" width="17.5703125" style="13" customWidth="1"/>
    <col min="7" max="7" width="12.7109375" style="13" bestFit="1" customWidth="1"/>
    <col min="8" max="9" width="11.5703125" style="13"/>
    <col min="10" max="10" width="14.7109375" style="13" customWidth="1"/>
    <col min="11" max="11" width="13" style="13" bestFit="1" customWidth="1"/>
    <col min="12" max="16384" width="11.5703125" style="13"/>
  </cols>
  <sheetData>
    <row r="1" spans="1:11" x14ac:dyDescent="0.25">
      <c r="A1" s="22"/>
      <c r="B1" s="22"/>
      <c r="C1" s="22"/>
      <c r="D1" s="22"/>
      <c r="E1" s="22"/>
      <c r="F1" s="22"/>
    </row>
    <row r="2" spans="1:11" ht="45" customHeight="1" x14ac:dyDescent="0.25">
      <c r="A2" s="22"/>
      <c r="B2" s="22"/>
      <c r="C2" s="22"/>
      <c r="D2" s="22"/>
      <c r="E2" s="22"/>
      <c r="F2" s="22"/>
    </row>
    <row r="3" spans="1:11" ht="46.15" customHeight="1" x14ac:dyDescent="0.25">
      <c r="A3" s="22"/>
      <c r="B3" s="22"/>
      <c r="C3" s="22"/>
      <c r="D3" s="22"/>
      <c r="E3" s="22"/>
      <c r="F3" s="22"/>
    </row>
    <row r="4" spans="1:11" ht="50.25" customHeight="1" x14ac:dyDescent="0.25">
      <c r="A4" s="22"/>
      <c r="B4" s="22"/>
      <c r="C4" s="22"/>
      <c r="D4" s="22"/>
      <c r="E4" s="22"/>
      <c r="F4" s="22"/>
    </row>
    <row r="5" spans="1:11" x14ac:dyDescent="0.25">
      <c r="A5" s="29" t="s">
        <v>46</v>
      </c>
      <c r="B5" s="30"/>
      <c r="C5" s="30"/>
      <c r="D5" s="30"/>
      <c r="E5" s="30"/>
      <c r="F5" s="30"/>
    </row>
    <row r="6" spans="1:11" x14ac:dyDescent="0.25">
      <c r="A6" s="30"/>
      <c r="B6" s="30"/>
      <c r="C6" s="30"/>
      <c r="D6" s="30"/>
      <c r="E6" s="30"/>
      <c r="F6" s="30"/>
    </row>
    <row r="7" spans="1:11" ht="21.75" customHeight="1" x14ac:dyDescent="0.25">
      <c r="A7" s="30"/>
      <c r="B7" s="30"/>
      <c r="C7" s="30"/>
      <c r="D7" s="30"/>
      <c r="E7" s="30"/>
      <c r="F7" s="30"/>
    </row>
    <row r="8" spans="1:11" ht="31.5" customHeight="1" thickBot="1" x14ac:dyDescent="0.3">
      <c r="A8" s="30"/>
      <c r="B8" s="30"/>
      <c r="C8" s="30"/>
      <c r="D8" s="30"/>
      <c r="E8" s="30"/>
      <c r="F8" s="30"/>
    </row>
    <row r="9" spans="1:11" ht="23.45" customHeight="1" thickBot="1" x14ac:dyDescent="0.3">
      <c r="A9" s="26" t="s">
        <v>45</v>
      </c>
      <c r="B9" s="27"/>
      <c r="C9" s="27"/>
      <c r="D9" s="27"/>
      <c r="E9" s="27"/>
      <c r="F9" s="28"/>
    </row>
    <row r="10" spans="1:11" ht="40.15" customHeight="1" thickBot="1" x14ac:dyDescent="0.3">
      <c r="A10" s="12" t="s">
        <v>0</v>
      </c>
      <c r="B10" s="1" t="s">
        <v>1</v>
      </c>
      <c r="C10" s="11" t="s">
        <v>2</v>
      </c>
      <c r="D10" s="2" t="s">
        <v>3</v>
      </c>
      <c r="E10" s="11" t="s">
        <v>43</v>
      </c>
      <c r="F10" s="2" t="s">
        <v>4</v>
      </c>
    </row>
    <row r="11" spans="1:11" ht="25.5" x14ac:dyDescent="0.25">
      <c r="A11" s="6"/>
      <c r="B11" s="10" t="s">
        <v>41</v>
      </c>
      <c r="C11" s="7"/>
      <c r="D11" s="7"/>
      <c r="E11" s="14"/>
      <c r="F11" s="5"/>
      <c r="G11" s="15"/>
      <c r="H11" s="15"/>
      <c r="J11" s="15"/>
      <c r="K11" s="15"/>
    </row>
    <row r="12" spans="1:11" x14ac:dyDescent="0.25">
      <c r="A12" s="6">
        <v>1</v>
      </c>
      <c r="B12" s="3" t="s">
        <v>5</v>
      </c>
      <c r="C12" s="6" t="s">
        <v>37</v>
      </c>
      <c r="D12" s="4">
        <v>1</v>
      </c>
      <c r="E12" s="9"/>
      <c r="F12" s="5">
        <f>+D12*E12</f>
        <v>0</v>
      </c>
      <c r="G12" s="15"/>
      <c r="H12" s="15"/>
      <c r="J12" s="15"/>
    </row>
    <row r="13" spans="1:11" x14ac:dyDescent="0.25">
      <c r="A13" s="6"/>
      <c r="B13" s="10" t="s">
        <v>42</v>
      </c>
      <c r="C13" s="14"/>
      <c r="D13" s="16"/>
      <c r="E13" s="9"/>
      <c r="F13" s="5">
        <f t="shared" ref="F13:F39" si="0">+D13*E13</f>
        <v>0</v>
      </c>
      <c r="G13" s="15"/>
      <c r="H13" s="15"/>
      <c r="J13" s="15"/>
      <c r="K13" s="15"/>
    </row>
    <row r="14" spans="1:11" x14ac:dyDescent="0.25">
      <c r="A14" s="6"/>
      <c r="B14" s="10" t="s">
        <v>38</v>
      </c>
      <c r="C14" s="14"/>
      <c r="D14" s="16"/>
      <c r="E14" s="9"/>
      <c r="F14" s="5">
        <f t="shared" si="0"/>
        <v>0</v>
      </c>
      <c r="G14" s="15"/>
      <c r="H14" s="15"/>
    </row>
    <row r="15" spans="1:11" x14ac:dyDescent="0.25">
      <c r="A15" s="6">
        <f>A12+1</f>
        <v>2</v>
      </c>
      <c r="B15" s="3" t="s">
        <v>6</v>
      </c>
      <c r="C15" s="6" t="s">
        <v>7</v>
      </c>
      <c r="D15" s="4">
        <v>5</v>
      </c>
      <c r="E15" s="9"/>
      <c r="F15" s="5">
        <f t="shared" si="0"/>
        <v>0</v>
      </c>
      <c r="G15" s="15"/>
      <c r="H15" s="15"/>
    </row>
    <row r="16" spans="1:11" ht="27" x14ac:dyDescent="0.25">
      <c r="A16" s="6">
        <f>A15+1</f>
        <v>3</v>
      </c>
      <c r="B16" s="3" t="s">
        <v>8</v>
      </c>
      <c r="C16" s="6" t="s">
        <v>7</v>
      </c>
      <c r="D16" s="4">
        <v>5</v>
      </c>
      <c r="E16" s="9"/>
      <c r="F16" s="5">
        <f t="shared" si="0"/>
        <v>0</v>
      </c>
      <c r="G16" s="15"/>
      <c r="H16" s="15"/>
    </row>
    <row r="17" spans="1:9" x14ac:dyDescent="0.25">
      <c r="A17" s="6">
        <f t="shared" ref="A17:A19" si="1">A16+1</f>
        <v>4</v>
      </c>
      <c r="B17" s="3" t="s">
        <v>9</v>
      </c>
      <c r="C17" s="6" t="s">
        <v>7</v>
      </c>
      <c r="D17" s="4">
        <v>18</v>
      </c>
      <c r="E17" s="9"/>
      <c r="F17" s="5">
        <f t="shared" si="0"/>
        <v>0</v>
      </c>
      <c r="G17" s="15"/>
      <c r="H17" s="15"/>
    </row>
    <row r="18" spans="1:9" x14ac:dyDescent="0.25">
      <c r="A18" s="6">
        <f t="shared" si="1"/>
        <v>5</v>
      </c>
      <c r="B18" s="3" t="s">
        <v>10</v>
      </c>
      <c r="C18" s="6" t="s">
        <v>7</v>
      </c>
      <c r="D18" s="4">
        <v>18</v>
      </c>
      <c r="E18" s="9"/>
      <c r="F18" s="5">
        <f t="shared" si="0"/>
        <v>0</v>
      </c>
      <c r="G18" s="15"/>
      <c r="H18" s="15"/>
      <c r="I18" s="17"/>
    </row>
    <row r="19" spans="1:9" x14ac:dyDescent="0.25">
      <c r="A19" s="6">
        <f t="shared" si="1"/>
        <v>6</v>
      </c>
      <c r="B19" s="3" t="s">
        <v>11</v>
      </c>
      <c r="C19" s="6" t="s">
        <v>37</v>
      </c>
      <c r="D19" s="4">
        <v>1</v>
      </c>
      <c r="E19" s="9"/>
      <c r="F19" s="5">
        <f t="shared" si="0"/>
        <v>0</v>
      </c>
      <c r="G19" s="15"/>
      <c r="H19" s="15"/>
    </row>
    <row r="20" spans="1:9" x14ac:dyDescent="0.25">
      <c r="A20" s="6"/>
      <c r="B20" s="10" t="s">
        <v>12</v>
      </c>
      <c r="C20" s="14"/>
      <c r="D20" s="16"/>
      <c r="E20" s="9"/>
      <c r="F20" s="5">
        <f t="shared" si="0"/>
        <v>0</v>
      </c>
      <c r="G20" s="15"/>
      <c r="H20" s="15"/>
    </row>
    <row r="21" spans="1:9" x14ac:dyDescent="0.25">
      <c r="A21" s="6">
        <f>A19+1</f>
        <v>7</v>
      </c>
      <c r="B21" s="3" t="s">
        <v>13</v>
      </c>
      <c r="C21" s="6" t="s">
        <v>7</v>
      </c>
      <c r="D21" s="4">
        <v>4</v>
      </c>
      <c r="E21" s="9"/>
      <c r="F21" s="5">
        <f t="shared" si="0"/>
        <v>0</v>
      </c>
      <c r="G21" s="15"/>
      <c r="H21" s="15"/>
    </row>
    <row r="22" spans="1:9" x14ac:dyDescent="0.25">
      <c r="A22" s="6">
        <f>A21+1</f>
        <v>8</v>
      </c>
      <c r="B22" s="3" t="s">
        <v>39</v>
      </c>
      <c r="C22" s="6" t="s">
        <v>7</v>
      </c>
      <c r="D22" s="4">
        <v>3</v>
      </c>
      <c r="E22" s="9"/>
      <c r="F22" s="5">
        <f t="shared" si="0"/>
        <v>0</v>
      </c>
      <c r="G22" s="15"/>
      <c r="H22" s="15"/>
    </row>
    <row r="23" spans="1:9" x14ac:dyDescent="0.25">
      <c r="A23" s="6">
        <f>A22+1</f>
        <v>9</v>
      </c>
      <c r="B23" s="3" t="s">
        <v>14</v>
      </c>
      <c r="C23" s="6" t="s">
        <v>7</v>
      </c>
      <c r="D23" s="4">
        <v>3</v>
      </c>
      <c r="E23" s="9"/>
      <c r="F23" s="5">
        <f t="shared" si="0"/>
        <v>0</v>
      </c>
      <c r="G23" s="15"/>
      <c r="H23" s="15"/>
    </row>
    <row r="24" spans="1:9" x14ac:dyDescent="0.25">
      <c r="A24" s="6">
        <f t="shared" ref="A24" si="2">A23+1</f>
        <v>10</v>
      </c>
      <c r="B24" s="3" t="s">
        <v>15</v>
      </c>
      <c r="C24" s="6" t="s">
        <v>7</v>
      </c>
      <c r="D24" s="4">
        <v>5</v>
      </c>
      <c r="E24" s="9"/>
      <c r="F24" s="5">
        <f t="shared" si="0"/>
        <v>0</v>
      </c>
      <c r="G24" s="15"/>
      <c r="H24" s="15"/>
    </row>
    <row r="25" spans="1:9" x14ac:dyDescent="0.25">
      <c r="A25" s="6"/>
      <c r="B25" s="10" t="s">
        <v>16</v>
      </c>
      <c r="C25" s="6"/>
      <c r="D25" s="8"/>
      <c r="E25" s="9"/>
      <c r="F25" s="5">
        <f t="shared" si="0"/>
        <v>0</v>
      </c>
      <c r="G25" s="15"/>
      <c r="H25" s="15"/>
    </row>
    <row r="26" spans="1:9" ht="27" x14ac:dyDescent="0.25">
      <c r="A26" s="6">
        <f>A24+1</f>
        <v>11</v>
      </c>
      <c r="B26" s="3" t="s">
        <v>40</v>
      </c>
      <c r="C26" s="6" t="s">
        <v>7</v>
      </c>
      <c r="D26" s="4">
        <v>3</v>
      </c>
      <c r="E26" s="9"/>
      <c r="F26" s="5">
        <f t="shared" si="0"/>
        <v>0</v>
      </c>
      <c r="G26" s="15"/>
      <c r="H26" s="15"/>
    </row>
    <row r="27" spans="1:9" ht="27" x14ac:dyDescent="0.25">
      <c r="A27" s="6">
        <f>A26+1</f>
        <v>12</v>
      </c>
      <c r="B27" s="3" t="s">
        <v>35</v>
      </c>
      <c r="C27" s="6" t="s">
        <v>7</v>
      </c>
      <c r="D27" s="4">
        <v>3</v>
      </c>
      <c r="E27" s="9"/>
      <c r="F27" s="5">
        <f t="shared" si="0"/>
        <v>0</v>
      </c>
      <c r="G27" s="15"/>
      <c r="H27" s="15"/>
    </row>
    <row r="28" spans="1:9" x14ac:dyDescent="0.25">
      <c r="A28" s="6"/>
      <c r="B28" s="10" t="s">
        <v>17</v>
      </c>
      <c r="C28" s="14"/>
      <c r="D28" s="16"/>
      <c r="E28" s="9"/>
      <c r="F28" s="5">
        <f t="shared" si="0"/>
        <v>0</v>
      </c>
      <c r="G28" s="15"/>
      <c r="H28" s="15"/>
    </row>
    <row r="29" spans="1:9" x14ac:dyDescent="0.25">
      <c r="A29" s="6">
        <f>A27+1</f>
        <v>13</v>
      </c>
      <c r="B29" s="3" t="s">
        <v>18</v>
      </c>
      <c r="C29" s="6" t="s">
        <v>37</v>
      </c>
      <c r="D29" s="4">
        <v>2</v>
      </c>
      <c r="E29" s="9"/>
      <c r="F29" s="5">
        <f t="shared" si="0"/>
        <v>0</v>
      </c>
      <c r="G29" s="15"/>
      <c r="H29" s="15"/>
    </row>
    <row r="30" spans="1:9" x14ac:dyDescent="0.25">
      <c r="A30" s="6">
        <f>A29+1</f>
        <v>14</v>
      </c>
      <c r="B30" s="3" t="s">
        <v>19</v>
      </c>
      <c r="C30" s="6" t="s">
        <v>37</v>
      </c>
      <c r="D30" s="4">
        <v>2</v>
      </c>
      <c r="E30" s="9"/>
      <c r="F30" s="5">
        <f t="shared" si="0"/>
        <v>0</v>
      </c>
      <c r="G30" s="15"/>
      <c r="H30" s="15"/>
    </row>
    <row r="31" spans="1:9" x14ac:dyDescent="0.25">
      <c r="A31" s="6"/>
      <c r="B31" s="10" t="s">
        <v>20</v>
      </c>
      <c r="C31" s="14"/>
      <c r="D31" s="16"/>
      <c r="E31" s="9"/>
      <c r="F31" s="5">
        <f t="shared" si="0"/>
        <v>0</v>
      </c>
      <c r="G31" s="15"/>
      <c r="H31" s="15"/>
    </row>
    <row r="32" spans="1:9" x14ac:dyDescent="0.25">
      <c r="A32" s="6">
        <f>+A30+1</f>
        <v>15</v>
      </c>
      <c r="B32" s="3" t="s">
        <v>21</v>
      </c>
      <c r="C32" s="6" t="s">
        <v>7</v>
      </c>
      <c r="D32" s="4">
        <v>2</v>
      </c>
      <c r="E32" s="9"/>
      <c r="F32" s="5">
        <f t="shared" si="0"/>
        <v>0</v>
      </c>
      <c r="G32" s="15"/>
      <c r="H32" s="15"/>
    </row>
    <row r="33" spans="1:10" x14ac:dyDescent="0.25">
      <c r="A33" s="6">
        <f t="shared" ref="A33:A39" si="3">A32+1</f>
        <v>16</v>
      </c>
      <c r="B33" s="3" t="s">
        <v>22</v>
      </c>
      <c r="C33" s="6" t="s">
        <v>37</v>
      </c>
      <c r="D33" s="4">
        <v>1</v>
      </c>
      <c r="E33" s="9"/>
      <c r="F33" s="5">
        <f t="shared" si="0"/>
        <v>0</v>
      </c>
      <c r="G33" s="15"/>
      <c r="H33" s="15"/>
    </row>
    <row r="34" spans="1:10" x14ac:dyDescent="0.25">
      <c r="A34" s="6">
        <f>+A33+1</f>
        <v>17</v>
      </c>
      <c r="B34" s="3" t="s">
        <v>44</v>
      </c>
      <c r="C34" s="6" t="s">
        <v>37</v>
      </c>
      <c r="D34" s="4">
        <v>1</v>
      </c>
      <c r="E34" s="9"/>
      <c r="F34" s="5">
        <f t="shared" si="0"/>
        <v>0</v>
      </c>
      <c r="G34" s="15"/>
      <c r="H34" s="15"/>
    </row>
    <row r="35" spans="1:10" x14ac:dyDescent="0.25">
      <c r="A35" s="6"/>
      <c r="B35" s="10" t="s">
        <v>23</v>
      </c>
      <c r="C35" s="14"/>
      <c r="D35" s="16"/>
      <c r="E35" s="9"/>
      <c r="F35" s="5">
        <f t="shared" si="0"/>
        <v>0</v>
      </c>
      <c r="G35" s="15"/>
      <c r="H35" s="15"/>
    </row>
    <row r="36" spans="1:10" x14ac:dyDescent="0.25">
      <c r="A36" s="6">
        <f>+A34+1</f>
        <v>18</v>
      </c>
      <c r="B36" s="3" t="s">
        <v>24</v>
      </c>
      <c r="C36" s="6" t="s">
        <v>7</v>
      </c>
      <c r="D36" s="4">
        <v>2</v>
      </c>
      <c r="E36" s="9"/>
      <c r="F36" s="5">
        <f t="shared" si="0"/>
        <v>0</v>
      </c>
      <c r="G36" s="15"/>
      <c r="H36" s="15"/>
    </row>
    <row r="37" spans="1:10" ht="27" x14ac:dyDescent="0.25">
      <c r="A37" s="6">
        <f>+A36+1</f>
        <v>19</v>
      </c>
      <c r="B37" s="3" t="s">
        <v>34</v>
      </c>
      <c r="C37" s="6" t="s">
        <v>7</v>
      </c>
      <c r="D37" s="4">
        <v>2</v>
      </c>
      <c r="E37" s="9"/>
      <c r="F37" s="5">
        <f t="shared" si="0"/>
        <v>0</v>
      </c>
      <c r="G37" s="15"/>
      <c r="H37" s="15"/>
    </row>
    <row r="38" spans="1:10" x14ac:dyDescent="0.25">
      <c r="A38" s="6">
        <f t="shared" si="3"/>
        <v>20</v>
      </c>
      <c r="B38" s="3" t="s">
        <v>32</v>
      </c>
      <c r="C38" s="6" t="s">
        <v>31</v>
      </c>
      <c r="D38" s="4">
        <v>1</v>
      </c>
      <c r="E38" s="9"/>
      <c r="F38" s="5">
        <f t="shared" si="0"/>
        <v>0</v>
      </c>
      <c r="G38" s="15"/>
      <c r="H38" s="15"/>
    </row>
    <row r="39" spans="1:10" x14ac:dyDescent="0.25">
      <c r="A39" s="6">
        <f t="shared" si="3"/>
        <v>21</v>
      </c>
      <c r="B39" s="3" t="s">
        <v>33</v>
      </c>
      <c r="C39" s="6" t="s">
        <v>31</v>
      </c>
      <c r="D39" s="4">
        <v>1</v>
      </c>
      <c r="E39" s="9"/>
      <c r="F39" s="5">
        <f t="shared" si="0"/>
        <v>0</v>
      </c>
      <c r="G39" s="15"/>
      <c r="H39" s="15"/>
    </row>
    <row r="40" spans="1:10" x14ac:dyDescent="0.25">
      <c r="A40" s="6"/>
      <c r="B40" s="10" t="s">
        <v>25</v>
      </c>
      <c r="C40" s="14"/>
      <c r="D40" s="16"/>
      <c r="E40" s="9"/>
      <c r="F40" s="5"/>
      <c r="G40" s="15"/>
      <c r="H40" s="15"/>
    </row>
    <row r="41" spans="1:10" x14ac:dyDescent="0.25">
      <c r="A41" s="6">
        <f>+A39+1</f>
        <v>22</v>
      </c>
      <c r="B41" s="3" t="s">
        <v>26</v>
      </c>
      <c r="C41" s="6" t="s">
        <v>7</v>
      </c>
      <c r="D41" s="4">
        <v>3</v>
      </c>
      <c r="E41" s="9"/>
      <c r="F41" s="5">
        <f t="shared" ref="F41:F43" si="4">+D41*E41</f>
        <v>0</v>
      </c>
      <c r="G41" s="15"/>
      <c r="H41" s="15"/>
    </row>
    <row r="42" spans="1:10" x14ac:dyDescent="0.25">
      <c r="A42" s="6">
        <f>+A41+1</f>
        <v>23</v>
      </c>
      <c r="B42" s="3" t="s">
        <v>27</v>
      </c>
      <c r="C42" s="6" t="s">
        <v>7</v>
      </c>
      <c r="D42" s="4">
        <v>2</v>
      </c>
      <c r="E42" s="9"/>
      <c r="F42" s="5">
        <f t="shared" si="4"/>
        <v>0</v>
      </c>
      <c r="G42" s="15"/>
      <c r="H42" s="15"/>
    </row>
    <row r="43" spans="1:10" ht="14.25" thickBot="1" x14ac:dyDescent="0.3">
      <c r="A43" s="6">
        <f>+A42+1</f>
        <v>24</v>
      </c>
      <c r="B43" s="3" t="s">
        <v>36</v>
      </c>
      <c r="C43" s="6" t="s">
        <v>7</v>
      </c>
      <c r="D43" s="4">
        <v>3</v>
      </c>
      <c r="E43" s="9"/>
      <c r="F43" s="5">
        <f t="shared" si="4"/>
        <v>0</v>
      </c>
      <c r="G43" s="15"/>
      <c r="H43" s="15"/>
      <c r="J43" s="15"/>
    </row>
    <row r="44" spans="1:10" ht="14.25" thickBot="1" x14ac:dyDescent="0.3">
      <c r="A44" s="23" t="s">
        <v>28</v>
      </c>
      <c r="B44" s="24"/>
      <c r="C44" s="24"/>
      <c r="D44" s="24"/>
      <c r="E44" s="25"/>
      <c r="F44" s="18">
        <f>SUM(F11:F43)</f>
        <v>0</v>
      </c>
      <c r="J44" s="17"/>
    </row>
    <row r="45" spans="1:10" ht="14.25" thickBot="1" x14ac:dyDescent="0.3">
      <c r="A45" s="23" t="s">
        <v>29</v>
      </c>
      <c r="B45" s="24"/>
      <c r="C45" s="24"/>
      <c r="D45" s="24"/>
      <c r="E45" s="25"/>
      <c r="F45" s="19">
        <f>F44*0.2</f>
        <v>0</v>
      </c>
      <c r="J45" s="20"/>
    </row>
    <row r="46" spans="1:10" ht="14.25" thickBot="1" x14ac:dyDescent="0.3">
      <c r="A46" s="23" t="s">
        <v>30</v>
      </c>
      <c r="B46" s="24"/>
      <c r="C46" s="24"/>
      <c r="D46" s="24"/>
      <c r="E46" s="25"/>
      <c r="F46" s="19">
        <f>SUM(F44:F45)</f>
        <v>0</v>
      </c>
    </row>
    <row r="50" spans="3:6" x14ac:dyDescent="0.25">
      <c r="C50" s="15"/>
      <c r="D50" s="15"/>
      <c r="F50" s="15"/>
    </row>
    <row r="52" spans="3:6" x14ac:dyDescent="0.25">
      <c r="C52" s="17"/>
      <c r="D52" s="15"/>
    </row>
    <row r="53" spans="3:6" x14ac:dyDescent="0.25">
      <c r="D53" s="21"/>
    </row>
  </sheetData>
  <mergeCells count="6">
    <mergeCell ref="A1:F4"/>
    <mergeCell ref="A46:E46"/>
    <mergeCell ref="A9:F9"/>
    <mergeCell ref="A5:F8"/>
    <mergeCell ref="A44:E44"/>
    <mergeCell ref="A45:E45"/>
  </mergeCells>
  <printOptions horizontalCentered="1"/>
  <pageMargins left="0.31496062992125984" right="0.11811023622047245" top="0.35433070866141736" bottom="0.35433070866141736" header="0.31496062992125984" footer="0.31496062992125984"/>
  <pageSetup paperSize="9" scale="86" firstPageNumber="21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 NORD</dc:creator>
  <cp:lastModifiedBy>Reyodan ZOUHRIOVSKY</cp:lastModifiedBy>
  <cp:lastPrinted>2026-02-23T02:39:49Z</cp:lastPrinted>
  <dcterms:created xsi:type="dcterms:W3CDTF">2023-12-02T17:32:00Z</dcterms:created>
  <dcterms:modified xsi:type="dcterms:W3CDTF">2026-04-02T16:38:40Z</dcterms:modified>
</cp:coreProperties>
</file>