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r\Desktop\DCE Tounfit\"/>
    </mc:Choice>
  </mc:AlternateContent>
  <xr:revisionPtr revIDLastSave="0" documentId="13_ncr:1_{69C800AD-D3D3-4FF0-AF0E-BB58FD195F59}" xr6:coauthVersionLast="47" xr6:coauthVersionMax="47" xr10:uidLastSave="{00000000-0000-0000-0000-000000000000}"/>
  <bookViews>
    <workbookView xWindow="-108" yWindow="-108" windowWidth="23256" windowHeight="12456" xr2:uid="{5EAB70F6-9139-4931-B9B7-7627EFCDD6EE}"/>
  </bookViews>
  <sheets>
    <sheet name="Bordereau vid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7" i="1" l="1"/>
  <c r="G16" i="1"/>
  <c r="G13" i="1"/>
  <c r="G11" i="1"/>
</calcChain>
</file>

<file path=xl/sharedStrings.xml><?xml version="1.0" encoding="utf-8"?>
<sst xmlns="http://schemas.openxmlformats.org/spreadsheetml/2006/main" count="36" uniqueCount="28">
  <si>
    <t xml:space="preserve">OBJET : TRAVAUX DE PROTECTION DE CENTRE DE TOUNFITE CONTRE LES INONDATIONS A LA COMMUNE TOUNFITE , PROVINCE MIDELT
BORDEREAU DES PRIX : </t>
  </si>
  <si>
    <t>N° des prix</t>
  </si>
  <si>
    <t>Désignation des travaux</t>
  </si>
  <si>
    <t>Unité</t>
  </si>
  <si>
    <t>Quantité</t>
  </si>
  <si>
    <t>Prix unitaire en DH (hors TVA)</t>
  </si>
  <si>
    <t>Prix total en DH (hors TVA)</t>
  </si>
  <si>
    <t>Déblais</t>
  </si>
  <si>
    <t>M3</t>
  </si>
  <si>
    <t>Remblais compacté</t>
  </si>
  <si>
    <t>Béton de structure B25</t>
  </si>
  <si>
    <t>Aciers pour armatures</t>
  </si>
  <si>
    <t>Kg</t>
  </si>
  <si>
    <t>Hérrissanage</t>
  </si>
  <si>
    <t>M2</t>
  </si>
  <si>
    <t>Béton de propreté B15</t>
  </si>
  <si>
    <t>Canalisation en BA 135A DN 1000 mm</t>
  </si>
  <si>
    <t>Ml</t>
  </si>
  <si>
    <t>Enrochement</t>
  </si>
  <si>
    <t>Gabion</t>
  </si>
  <si>
    <t>Joints water-stop</t>
  </si>
  <si>
    <t xml:space="preserve">Démplacement des reseaux </t>
  </si>
  <si>
    <t>FT</t>
  </si>
  <si>
    <t>TOTAL HT</t>
  </si>
  <si>
    <t>TVA 20 %</t>
  </si>
  <si>
    <t>TOTAL TTC</t>
  </si>
  <si>
    <t>Fourniture et pose du pavé autobloquant de 6cm</t>
  </si>
  <si>
    <t>Bordure préfabriquée en béton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</si>
</sst>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 &quot;#,##0.00&quot; &quot;[$€-40C]&quot; &quot;;&quot;-&quot;#,##0.00&quot; &quot;[$€-40C]&quot; &quot;;&quot; -&quot;00&quot; &quot;[$€-40C]&quot; &quot;;&quot; &quot;@&quot; &quot;"/>
  </numFmts>
  <fonts count="5" x14ac:knownFonts="1">
    <font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b/>
      <sz val="11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7">
    <xf numFmtId="0" fontId="0" fillId="0" borderId="0" xfId="0"/>
    <xf numFmtId="0" fontId="3" fillId="0" borderId="8" xfId="0" applyFont="1" applyBorder="1" applyAlignment="1">
      <alignment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vertical="center"/>
    </xf>
    <xf numFmtId="0" fontId="3" fillId="0" borderId="10" xfId="0" applyFont="1" applyBorder="1" applyAlignment="1">
      <alignment horizontal="center" vertical="center"/>
    </xf>
    <xf numFmtId="2" fontId="2" fillId="0" borderId="7" xfId="0" applyNumberFormat="1" applyFont="1" applyBorder="1"/>
    <xf numFmtId="0" fontId="3" fillId="0" borderId="13" xfId="0" applyFont="1" applyBorder="1" applyAlignment="1">
      <alignment vertical="center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2" fontId="2" fillId="0" borderId="24" xfId="0" applyNumberFormat="1" applyFont="1" applyBorder="1"/>
    <xf numFmtId="2" fontId="2" fillId="0" borderId="27" xfId="1" applyNumberFormat="1" applyFont="1" applyBorder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0" fontId="4" fillId="0" borderId="2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3" fillId="0" borderId="29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30" xfId="0" applyFont="1" applyBorder="1" applyAlignment="1">
      <alignment vertical="center" wrapText="1"/>
    </xf>
    <xf numFmtId="0" fontId="3" fillId="0" borderId="28" xfId="0" applyFont="1" applyBorder="1" applyAlignment="1">
      <alignment vertical="center"/>
    </xf>
  </cellXfs>
  <cellStyles count="2">
    <cellStyle name="Monétaire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624F64-58D0-43AE-B23A-30D9CDA2EB4A}">
  <dimension ref="D2:I21"/>
  <sheetViews>
    <sheetView tabSelected="1" zoomScale="76" workbookViewId="0">
      <selection activeCell="O6" sqref="O6"/>
    </sheetView>
  </sheetViews>
  <sheetFormatPr baseColWidth="10" defaultRowHeight="14.4" x14ac:dyDescent="0.3"/>
  <cols>
    <col min="4" max="4" width="6.6640625" customWidth="1"/>
    <col min="5" max="5" width="36.33203125" bestFit="1" customWidth="1"/>
    <col min="6" max="6" width="5.6640625" bestFit="1" customWidth="1"/>
    <col min="7" max="7" width="8.33203125" bestFit="1" customWidth="1"/>
    <col min="8" max="8" width="10.21875" bestFit="1" customWidth="1"/>
    <col min="9" max="9" width="11.21875" bestFit="1" customWidth="1"/>
  </cols>
  <sheetData>
    <row r="2" spans="4:9" ht="15" thickBot="1" x14ac:dyDescent="0.35"/>
    <row r="3" spans="4:9" x14ac:dyDescent="0.3">
      <c r="D3" s="21" t="s">
        <v>0</v>
      </c>
      <c r="E3" s="22"/>
      <c r="F3" s="22"/>
      <c r="G3" s="22"/>
      <c r="H3" s="22"/>
      <c r="I3" s="23"/>
    </row>
    <row r="4" spans="4:9" ht="49.8" customHeight="1" thickBot="1" x14ac:dyDescent="0.35">
      <c r="D4" s="24"/>
      <c r="E4" s="25"/>
      <c r="F4" s="25"/>
      <c r="G4" s="25"/>
      <c r="H4" s="25"/>
      <c r="I4" s="26"/>
    </row>
    <row r="5" spans="4:9" ht="63" thickBot="1" x14ac:dyDescent="0.35">
      <c r="D5" s="9" t="s">
        <v>1</v>
      </c>
      <c r="E5" s="10" t="s">
        <v>2</v>
      </c>
      <c r="F5" s="10" t="s">
        <v>3</v>
      </c>
      <c r="G5" s="10" t="s">
        <v>4</v>
      </c>
      <c r="H5" s="11" t="s">
        <v>5</v>
      </c>
      <c r="I5" s="12" t="s">
        <v>6</v>
      </c>
    </row>
    <row r="6" spans="4:9" ht="15.6" x14ac:dyDescent="0.3">
      <c r="D6" s="13">
        <v>1</v>
      </c>
      <c r="E6" s="1" t="s">
        <v>7</v>
      </c>
      <c r="F6" s="2" t="s">
        <v>8</v>
      </c>
      <c r="G6" s="2">
        <v>5110</v>
      </c>
      <c r="H6" s="2"/>
      <c r="I6" s="14"/>
    </row>
    <row r="7" spans="4:9" ht="15.6" x14ac:dyDescent="0.3">
      <c r="D7" s="15">
        <v>2</v>
      </c>
      <c r="E7" s="3" t="s">
        <v>9</v>
      </c>
      <c r="F7" s="4" t="s">
        <v>8</v>
      </c>
      <c r="G7" s="4">
        <v>210</v>
      </c>
      <c r="H7" s="4"/>
      <c r="I7" s="14"/>
    </row>
    <row r="8" spans="4:9" ht="15.6" x14ac:dyDescent="0.3">
      <c r="D8" s="15">
        <v>3</v>
      </c>
      <c r="E8" s="3" t="s">
        <v>10</v>
      </c>
      <c r="F8" s="4" t="s">
        <v>8</v>
      </c>
      <c r="G8" s="4">
        <v>2000</v>
      </c>
      <c r="H8" s="4"/>
      <c r="I8" s="14"/>
    </row>
    <row r="9" spans="4:9" ht="31.2" x14ac:dyDescent="0.3">
      <c r="D9" s="15">
        <v>4</v>
      </c>
      <c r="E9" s="35" t="s">
        <v>26</v>
      </c>
      <c r="F9" s="4" t="s">
        <v>14</v>
      </c>
      <c r="G9" s="4">
        <v>5000</v>
      </c>
      <c r="H9" s="4"/>
      <c r="I9" s="14"/>
    </row>
    <row r="10" spans="4:9" ht="15.6" x14ac:dyDescent="0.3">
      <c r="D10" s="33">
        <v>5</v>
      </c>
      <c r="E10" s="36" t="s">
        <v>27</v>
      </c>
      <c r="F10" s="34" t="s">
        <v>17</v>
      </c>
      <c r="G10" s="4">
        <v>200</v>
      </c>
      <c r="H10" s="4"/>
      <c r="I10" s="14"/>
    </row>
    <row r="11" spans="4:9" ht="15.6" x14ac:dyDescent="0.3">
      <c r="D11" s="15">
        <v>6</v>
      </c>
      <c r="E11" s="1" t="s">
        <v>11</v>
      </c>
      <c r="F11" s="4" t="s">
        <v>12</v>
      </c>
      <c r="G11" s="4">
        <f>+G8*80</f>
        <v>160000</v>
      </c>
      <c r="H11" s="4"/>
      <c r="I11" s="14"/>
    </row>
    <row r="12" spans="4:9" ht="15.6" x14ac:dyDescent="0.3">
      <c r="D12" s="15">
        <v>7</v>
      </c>
      <c r="E12" s="3" t="s">
        <v>13</v>
      </c>
      <c r="F12" s="4" t="s">
        <v>14</v>
      </c>
      <c r="G12" s="4">
        <v>5350</v>
      </c>
      <c r="H12" s="4"/>
      <c r="I12" s="14"/>
    </row>
    <row r="13" spans="4:9" ht="15.6" x14ac:dyDescent="0.3">
      <c r="D13" s="15">
        <v>8</v>
      </c>
      <c r="E13" s="3" t="s">
        <v>15</v>
      </c>
      <c r="F13" s="4" t="s">
        <v>8</v>
      </c>
      <c r="G13" s="4">
        <f>267+13</f>
        <v>280</v>
      </c>
      <c r="H13" s="4"/>
      <c r="I13" s="14"/>
    </row>
    <row r="14" spans="4:9" ht="15.6" x14ac:dyDescent="0.3">
      <c r="D14" s="15">
        <v>9</v>
      </c>
      <c r="E14" s="3" t="s">
        <v>16</v>
      </c>
      <c r="F14" s="4" t="s">
        <v>17</v>
      </c>
      <c r="G14" s="4">
        <v>40</v>
      </c>
      <c r="H14" s="4"/>
      <c r="I14" s="14"/>
    </row>
    <row r="15" spans="4:9" ht="15.6" x14ac:dyDescent="0.3">
      <c r="D15" s="16">
        <v>10</v>
      </c>
      <c r="E15" s="3" t="s">
        <v>18</v>
      </c>
      <c r="F15" s="4" t="s">
        <v>8</v>
      </c>
      <c r="G15" s="4">
        <v>225</v>
      </c>
      <c r="H15" s="4"/>
      <c r="I15" s="14"/>
    </row>
    <row r="16" spans="4:9" ht="15.6" x14ac:dyDescent="0.3">
      <c r="D16" s="17">
        <v>11</v>
      </c>
      <c r="E16" s="8" t="s">
        <v>19</v>
      </c>
      <c r="F16" s="4" t="s">
        <v>8</v>
      </c>
      <c r="G16" s="4">
        <f>1800+40</f>
        <v>1840</v>
      </c>
      <c r="H16" s="4"/>
      <c r="I16" s="14"/>
    </row>
    <row r="17" spans="4:9" ht="15.6" x14ac:dyDescent="0.3">
      <c r="D17" s="13">
        <v>12</v>
      </c>
      <c r="E17" s="3" t="s">
        <v>20</v>
      </c>
      <c r="F17" s="4" t="s">
        <v>17</v>
      </c>
      <c r="G17" s="4">
        <f>2730*2</f>
        <v>5460</v>
      </c>
      <c r="H17" s="4"/>
      <c r="I17" s="14"/>
    </row>
    <row r="18" spans="4:9" ht="16.2" thickBot="1" x14ac:dyDescent="0.35">
      <c r="D18" s="18">
        <v>13</v>
      </c>
      <c r="E18" s="5" t="s">
        <v>21</v>
      </c>
      <c r="F18" s="6" t="s">
        <v>22</v>
      </c>
      <c r="G18" s="6">
        <v>1</v>
      </c>
      <c r="H18" s="6"/>
      <c r="I18" s="14"/>
    </row>
    <row r="19" spans="4:9" ht="16.2" thickBot="1" x14ac:dyDescent="0.35">
      <c r="D19" s="27" t="s">
        <v>23</v>
      </c>
      <c r="E19" s="28"/>
      <c r="F19" s="28"/>
      <c r="G19" s="28"/>
      <c r="H19" s="29"/>
      <c r="I19" s="19"/>
    </row>
    <row r="20" spans="4:9" ht="16.2" thickBot="1" x14ac:dyDescent="0.35">
      <c r="D20" s="30" t="s">
        <v>24</v>
      </c>
      <c r="E20" s="31"/>
      <c r="F20" s="31"/>
      <c r="G20" s="31"/>
      <c r="H20" s="31"/>
      <c r="I20" s="20"/>
    </row>
    <row r="21" spans="4:9" ht="16.2" thickBot="1" x14ac:dyDescent="0.35">
      <c r="D21" s="32" t="s">
        <v>25</v>
      </c>
      <c r="E21" s="32"/>
      <c r="F21" s="32"/>
      <c r="G21" s="32"/>
      <c r="H21" s="32"/>
      <c r="I21" s="7"/>
    </row>
  </sheetData>
  <mergeCells count="4">
    <mergeCell ref="D3:I4"/>
    <mergeCell ref="D19:H19"/>
    <mergeCell ref="D20:H20"/>
    <mergeCell ref="D21:H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Bordereau vide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Abdelhamid Charef</dc:creator>
  <cp:lastModifiedBy>Acer</cp:lastModifiedBy>
  <dcterms:created xsi:type="dcterms:W3CDTF">2026-08-06T12:30:11Z</dcterms:created>
  <dcterms:modified xsi:type="dcterms:W3CDTF">2026-08-12T11:13:47Z</dcterms:modified>
</cp:coreProperties>
</file>