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pc\Desktop\AO 45 INDH 2026\"/>
    </mc:Choice>
  </mc:AlternateContent>
  <bookViews>
    <workbookView xWindow="0" yWindow="0" windowWidth="28740" windowHeight="10635"/>
  </bookViews>
  <sheets>
    <sheet name="Avis (2)" sheetId="4" r:id="rId1"/>
    <sheet name="Handicap" sheetId="2" state="hidden" r:id="rId2"/>
  </sheets>
  <definedNames>
    <definedName name="_xlnm._FilterDatabase" localSheetId="0" hidden="1">'Avis (2)'!$A$7:$F$7</definedName>
    <definedName name="_xlnm._FilterDatabase" localSheetId="1" hidden="1">Handicap!$A$4:$F$133</definedName>
    <definedName name="_xlnm.Print_Titles" localSheetId="0">'Avis (2)'!$7:$7</definedName>
    <definedName name="_xlnm.Print_Titles" localSheetId="1">Handicap!$4:$4</definedName>
    <definedName name="_xlnm.Print_Area" localSheetId="0">'Avis (2)'!$A$1:$F$250</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37" i="4" l="1"/>
  <c r="G73" i="4" l="1"/>
  <c r="F122" i="2" l="1"/>
  <c r="F123" i="2" l="1"/>
  <c r="F128" i="2"/>
  <c r="F127" i="2"/>
  <c r="F126" i="2"/>
  <c r="F121" i="2"/>
  <c r="F124" i="2"/>
  <c r="F125" i="2"/>
  <c r="F129" i="2"/>
  <c r="F114" i="2"/>
  <c r="F113" i="2"/>
  <c r="F82" i="2"/>
  <c r="F61" i="2"/>
  <c r="F60" i="2"/>
  <c r="F59" i="2"/>
  <c r="F58" i="2"/>
  <c r="F57" i="2"/>
  <c r="F56" i="2"/>
  <c r="F55" i="2"/>
  <c r="F54" i="2"/>
  <c r="F53" i="2"/>
  <c r="F52" i="2"/>
  <c r="F51" i="2"/>
  <c r="F50" i="2"/>
  <c r="F49" i="2"/>
  <c r="F48" i="2"/>
  <c r="F47" i="2"/>
  <c r="F46" i="2"/>
  <c r="F45" i="2" l="1"/>
  <c r="F44" i="2"/>
  <c r="F43" i="2"/>
  <c r="F42" i="2"/>
  <c r="F41" i="2"/>
  <c r="F39" i="2"/>
  <c r="F9" i="2"/>
  <c r="F7" i="2"/>
  <c r="F85" i="2" l="1"/>
  <c r="F86" i="2"/>
  <c r="F87" i="2"/>
  <c r="F88" i="2"/>
  <c r="F89" i="2"/>
  <c r="F90" i="2"/>
  <c r="F91" i="2"/>
  <c r="F92" i="2"/>
  <c r="F93" i="2"/>
  <c r="F94" i="2"/>
  <c r="F95" i="2"/>
  <c r="F96" i="2"/>
  <c r="F97" i="2"/>
  <c r="F98" i="2"/>
  <c r="F99" i="2"/>
  <c r="F100" i="2"/>
  <c r="F101" i="2"/>
  <c r="F102" i="2"/>
  <c r="F103" i="2"/>
  <c r="F104" i="2"/>
  <c r="F105" i="2"/>
  <c r="F106" i="2"/>
  <c r="F107" i="2"/>
  <c r="F108" i="2"/>
  <c r="F109" i="2"/>
  <c r="F110" i="2"/>
  <c r="F111" i="2"/>
  <c r="F6" i="2"/>
  <c r="F8" i="2"/>
  <c r="F10" i="2"/>
  <c r="F11" i="2"/>
  <c r="F12" i="2"/>
  <c r="F13" i="2"/>
  <c r="F14" i="2"/>
  <c r="F15" i="2"/>
  <c r="F16" i="2"/>
  <c r="F17" i="2"/>
  <c r="F18" i="2"/>
  <c r="F19" i="2"/>
  <c r="F20" i="2"/>
  <c r="F21" i="2"/>
  <c r="F22" i="2"/>
  <c r="F23" i="2"/>
  <c r="F24" i="2"/>
  <c r="F25" i="2"/>
  <c r="F26" i="2"/>
  <c r="F27" i="2"/>
  <c r="F28" i="2"/>
  <c r="F29" i="2"/>
  <c r="F30" i="2"/>
  <c r="F31" i="2"/>
  <c r="F32" i="2"/>
  <c r="F33" i="2"/>
  <c r="F34" i="2"/>
  <c r="F35" i="2"/>
  <c r="F36" i="2"/>
  <c r="F37" i="2"/>
  <c r="F38" i="2"/>
  <c r="F40" i="2"/>
  <c r="F62" i="2"/>
  <c r="F63" i="2"/>
  <c r="F64" i="2"/>
  <c r="F65" i="2"/>
  <c r="F66" i="2"/>
  <c r="F67" i="2"/>
  <c r="F68" i="2"/>
  <c r="F69" i="2"/>
  <c r="F70" i="2"/>
  <c r="F71" i="2"/>
  <c r="F72" i="2"/>
  <c r="F73" i="2"/>
  <c r="F74" i="2"/>
  <c r="F75" i="2"/>
  <c r="F76" i="2"/>
  <c r="F77" i="2"/>
  <c r="F78" i="2"/>
  <c r="F79" i="2"/>
  <c r="F80" i="2"/>
  <c r="F81" i="2"/>
  <c r="F120" i="2" l="1"/>
  <c r="F119" i="2"/>
  <c r="F118" i="2"/>
  <c r="F117" i="2"/>
  <c r="F116" i="2"/>
  <c r="F115" i="2"/>
  <c r="F84" i="2" l="1"/>
  <c r="F130" i="2" l="1"/>
  <c r="F131" i="2" l="1"/>
  <c r="F132" i="2" s="1"/>
  <c r="F133" i="2" s="1"/>
</calcChain>
</file>

<file path=xl/sharedStrings.xml><?xml version="1.0" encoding="utf-8"?>
<sst xmlns="http://schemas.openxmlformats.org/spreadsheetml/2006/main" count="702" uniqueCount="276">
  <si>
    <t>Désignation</t>
  </si>
  <si>
    <t>Unité</t>
  </si>
  <si>
    <t>Quantité</t>
  </si>
  <si>
    <t>Unité de mesure</t>
  </si>
  <si>
    <t>N°</t>
  </si>
  <si>
    <t>PRIX UNITAIRE H.T</t>
  </si>
  <si>
    <t>PRIX TOTAL</t>
  </si>
  <si>
    <t>Total H.T</t>
  </si>
  <si>
    <t>TVA (20%)</t>
  </si>
  <si>
    <t>TOTAL TTC</t>
  </si>
  <si>
    <t>m2</t>
  </si>
  <si>
    <t>MATERIEL DE BUREAU:</t>
  </si>
  <si>
    <r>
      <rPr>
        <b/>
        <u/>
        <sz val="14"/>
        <color theme="1"/>
        <rFont val="Calibri"/>
        <family val="2"/>
        <scheme val="minor"/>
      </rPr>
      <t xml:space="preserve">Jeu des pieds et des mains, </t>
    </r>
    <r>
      <rPr>
        <sz val="14"/>
        <color theme="1"/>
        <rFont val="Calibri"/>
        <family val="2"/>
        <scheme val="minor"/>
      </rPr>
      <t>Bache,Taille 60cm/280cm.</t>
    </r>
  </si>
  <si>
    <r>
      <rPr>
        <b/>
        <u/>
        <sz val="14"/>
        <color theme="1"/>
        <rFont val="Calibri"/>
        <family val="2"/>
        <scheme val="minor"/>
      </rPr>
      <t>Cercles de Fractions en Bois Mathématiques,</t>
    </r>
    <r>
      <rPr>
        <sz val="14"/>
        <color theme="1"/>
        <rFont val="Calibri"/>
        <family val="2"/>
        <scheme val="minor"/>
      </rPr>
      <t xml:space="preserve"> Cette fraction de cercles est composée de 23 pièces de tableau de bord circulaire et d'un tableau de clou double face, Taille: 22,4 x 22,4 x 2,5 cm, L’aide pédagogique se compose de 5 séries de cercles, également divisés en 2, 3, 4, 5, 6, et d’une petite plaque de bois imprimée avec des angles et des partitions, peinture à l'huile de protection de l'environnement, toutes les parties sont traitées par des bords lisses polis et légèrement arrondis, sans danger pour les enfants.</t>
    </r>
  </si>
  <si>
    <r>
      <rPr>
        <b/>
        <u/>
        <sz val="14"/>
        <color theme="1"/>
        <rFont val="Calibri"/>
        <family val="2"/>
        <scheme val="minor"/>
      </rPr>
      <t>Mini Jouet de Bowling</t>
    </r>
    <r>
      <rPr>
        <b/>
        <sz val="14"/>
        <color theme="1"/>
        <rFont val="Calibri"/>
        <family val="2"/>
        <scheme val="minor"/>
      </rPr>
      <t xml:space="preserve">, </t>
    </r>
    <r>
      <rPr>
        <sz val="14"/>
        <color theme="1"/>
        <rFont val="Calibri"/>
        <family val="2"/>
        <scheme val="minor"/>
      </rPr>
      <t>Jeu de Bowling de Bureau pour Enfants en Bois, Taille: Env. 295 * 100 mm / 11,64 * 3,93 pouces, Intérieur de Table, léger et durable, avec deux gouttières et un bloc pour empêcher les quilles de s'envoler, La boule de métal est placée sur une plaque qui peut être ajustée à différents angles pour viser des quilles de bowling.</t>
    </r>
  </si>
  <si>
    <r>
      <rPr>
        <b/>
        <u/>
        <sz val="14"/>
        <color theme="1"/>
        <rFont val="Calibri"/>
        <family val="2"/>
        <scheme val="minor"/>
      </rPr>
      <t>Puzzle en Bois</t>
    </r>
    <r>
      <rPr>
        <sz val="14"/>
        <color theme="1"/>
        <rFont val="Calibri"/>
        <family val="2"/>
        <scheme val="minor"/>
      </rPr>
      <t>, Encastrement Chiffres Numéros pour Enfants 0-20 - 21 Pièces, Dimensions du produit (L x l x h) ‎30 x 22 x 0.7 cm, Numéro de bois lisse peint par beaucoup de couleurs.</t>
    </r>
  </si>
  <si>
    <r>
      <rPr>
        <b/>
        <u/>
        <sz val="14"/>
        <color theme="1"/>
        <rFont val="Calibri"/>
        <family val="2"/>
        <scheme val="minor"/>
      </rPr>
      <t>Puzzles Animaux en Bois,</t>
    </r>
    <r>
      <rPr>
        <u/>
        <sz val="14"/>
        <color theme="1"/>
        <rFont val="Calibri"/>
        <family val="2"/>
        <scheme val="minor"/>
      </rPr>
      <t xml:space="preserve"> </t>
    </r>
    <r>
      <rPr>
        <sz val="14"/>
        <color theme="1"/>
        <rFont val="Calibri"/>
        <family val="2"/>
        <scheme val="minor"/>
      </rPr>
      <t xml:space="preserve">Jeux Educatifs, Couleurs Vives et Vibrantes, Dimensions de l'article L x l x H 25 x 19 x 0.8 centimètres, chaque puzzle a 9 images éducatives sur le dessus et en dessous,  Les peintures résistantes aux rayures et à l'eau survivront aux expériences des enfants, </t>
    </r>
  </si>
  <si>
    <r>
      <rPr>
        <b/>
        <u/>
        <sz val="14"/>
        <color theme="1"/>
        <rFont val="Calibri"/>
        <family val="2"/>
        <scheme val="minor"/>
      </rPr>
      <t>Puzzles fruits et les légumes en Bois,</t>
    </r>
    <r>
      <rPr>
        <sz val="14"/>
        <color theme="1"/>
        <rFont val="Calibri"/>
        <family val="2"/>
        <scheme val="minor"/>
      </rPr>
      <t xml:space="preserve"> Jeux Educatifs, Couleurs Vives et Vibrantes, Dimensions de l'article L x l x H 25 x 19 x 0.8 cm, chaque puzzle a 9 images éducatives sur le dessus et en dessous,  Les peintures résistantes aux rayures et à l'eau survivront aux expériences des enfants, </t>
    </r>
  </si>
  <si>
    <r>
      <rPr>
        <b/>
        <u/>
        <sz val="14"/>
        <color theme="1"/>
        <rFont val="Calibri"/>
        <family val="2"/>
        <scheme val="minor"/>
      </rPr>
      <t>puzzle de véhicule en bois,</t>
    </r>
    <r>
      <rPr>
        <sz val="14"/>
        <color theme="1"/>
        <rFont val="Calibri"/>
        <family val="2"/>
        <scheme val="minor"/>
      </rPr>
      <t xml:space="preserve"> 8 pièces, Dimensions de l'article L x l x H 30 x 21 x 5cm, Les peintures résistantes aux rayures et à l'eau survivront aux expériences des enfants, Couleurs Assortie.</t>
    </r>
  </si>
  <si>
    <r>
      <t xml:space="preserve">Viccess 24 Pièces Serpent Magique: </t>
    </r>
    <r>
      <rPr>
        <sz val="14"/>
        <color theme="1"/>
        <rFont val="Calibri"/>
        <family val="2"/>
        <scheme val="minor"/>
      </rPr>
      <t xml:space="preserve">Matériau PVC, Couleur: bleu, Dimensions de l'article L x l x H 23 x 1.3 x 1 centimètres, </t>
    </r>
  </si>
  <si>
    <r>
      <rPr>
        <b/>
        <u/>
        <sz val="14"/>
        <color theme="1"/>
        <rFont val="Calibri"/>
        <family val="2"/>
        <scheme val="minor"/>
      </rPr>
      <t>classique casse-tête: le cube-serpent,</t>
    </r>
    <r>
      <rPr>
        <sz val="14"/>
        <color theme="1"/>
        <rFont val="Calibri"/>
        <family val="2"/>
        <scheme val="minor"/>
      </rPr>
      <t xml:space="preserve"> Matériau Bois, Couleur Marron,Dimensions: 6x6x6 cm. Emballé dans une boîte: 10x8x8 cm, C'est un cube dont les pièces (27 cubes) sont liées par un élastique avec des plis asymétriques et une fois démonté, il devient une longue suite de petits cubes.</t>
    </r>
  </si>
  <si>
    <r>
      <rPr>
        <b/>
        <u/>
        <sz val="14"/>
        <color theme="1"/>
        <rFont val="Calibri"/>
        <family val="2"/>
        <scheme val="minor"/>
      </rPr>
      <t xml:space="preserve"> Balles Anti-Stress pour Enfants,</t>
    </r>
    <r>
      <rPr>
        <b/>
        <sz val="14"/>
        <color theme="1"/>
        <rFont val="Calibri"/>
        <family val="2"/>
        <scheme val="minor"/>
      </rPr>
      <t xml:space="preserve"> </t>
    </r>
    <r>
      <rPr>
        <sz val="14"/>
        <color theme="1"/>
        <rFont val="Calibri"/>
        <family val="2"/>
        <scheme val="minor"/>
      </rPr>
      <t xml:space="preserve">Balles De Mousse, Ce paquet contient 9 pièces de balles de sport souples, diamètre de la balle: chacune env. 6,3 cm, Fabriqué en PU sûr et respectueux de l'environnement, élastique et à croissance lente, durable pour une utilisation à long terme, </t>
    </r>
  </si>
  <si>
    <r>
      <rPr>
        <b/>
        <u/>
        <sz val="14"/>
        <color theme="1"/>
        <rFont val="Calibri"/>
        <family val="2"/>
        <scheme val="minor"/>
      </rPr>
      <t>Sac de 50 balles</t>
    </r>
    <r>
      <rPr>
        <sz val="14"/>
        <color theme="1"/>
        <rFont val="Calibri"/>
        <family val="2"/>
        <scheme val="minor"/>
      </rPr>
      <t xml:space="preserve"> Multicolores Souples en Plastique Anti-écrasement, Balles à Lancer, Faire Rouler manipuler, Diamètre : 6 cm, matière 100% PVC, Fournies avec un panier de rangement pop-up,</t>
    </r>
  </si>
  <si>
    <r>
      <rPr>
        <b/>
        <u/>
        <sz val="14"/>
        <color theme="1"/>
        <rFont val="Calibri"/>
        <family val="2"/>
        <scheme val="minor"/>
      </rPr>
      <t>Oxford Anneau en Bois à empiler</t>
    </r>
    <r>
      <rPr>
        <sz val="14"/>
        <color theme="1"/>
        <rFont val="Calibri"/>
        <family val="2"/>
        <scheme val="minor"/>
      </rPr>
      <t xml:space="preserve">, Jouet éducatif, Base solide avec 9 piquets et 45 anneaux bois de tous les couleurs de l'arc en ciel et 10 blocs de chiffres de forme carrée numérotés amovibles, pour Apprendre Les Couleurs et Les Formes géométriques, </t>
    </r>
  </si>
  <si>
    <r>
      <rPr>
        <b/>
        <u/>
        <sz val="14"/>
        <color theme="1"/>
        <rFont val="Calibri"/>
        <family val="2"/>
        <scheme val="minor"/>
      </rPr>
      <t>Bloc en Bois, Géométrie de Puzzles de Match Educative,</t>
    </r>
    <r>
      <rPr>
        <sz val="14"/>
        <color theme="1"/>
        <rFont val="Calibri"/>
        <family val="2"/>
        <scheme val="minor"/>
      </rPr>
      <t xml:space="preserve"> Dimensions de l'article L x l x H 12 x 12 x 5 centimètres, La planche de 9 formes géométrique en bois, Fabriqué en bois naturel, vert et écologique, sain et non toxique. Il polit et lisse sans tacher,</t>
    </r>
  </si>
  <si>
    <r>
      <rPr>
        <b/>
        <u/>
        <sz val="14"/>
        <color theme="1"/>
        <rFont val="Calibri"/>
        <family val="2"/>
        <scheme val="minor"/>
      </rPr>
      <t>Boîte à Cube en Bois enfichable,</t>
    </r>
    <r>
      <rPr>
        <sz val="14"/>
        <color theme="1"/>
        <rFont val="Calibri"/>
        <family val="2"/>
        <scheme val="minor"/>
      </rPr>
      <t xml:space="preserve"> Nombre de pièces 14, Dimensions de l'article L x l x H 15 x 15 x 15 centimètres, Avec les 13 différentes formes aux couleurs vives, La boîte de jeu de forme peut être ouverte et sortir les cubes de jeu, à les mettre dedans, à les empiler, à les trier ou à les attribuer les uns aux autres.</t>
    </r>
  </si>
  <si>
    <r>
      <rPr>
        <b/>
        <u/>
        <sz val="14"/>
        <color theme="1"/>
        <rFont val="Calibri"/>
        <family val="2"/>
        <scheme val="minor"/>
      </rPr>
      <t>Jouet Billes de Laçage en Bois avec Chiffre,</t>
    </r>
    <r>
      <rPr>
        <sz val="14"/>
        <color theme="1"/>
        <rFont val="Calibri"/>
        <family val="2"/>
        <scheme val="minor"/>
      </rPr>
      <t xml:space="preserve">  L'ensemble des billes de laçage compris 16 grande perles, et une corde qui peut être assemblée de 25cm, </t>
    </r>
  </si>
  <si>
    <r>
      <rPr>
        <b/>
        <u/>
        <sz val="14"/>
        <color theme="1"/>
        <rFont val="Calibri"/>
        <family val="2"/>
        <scheme val="minor"/>
      </rPr>
      <t>Panier de Basketball Portable Mini,</t>
    </r>
    <r>
      <rPr>
        <sz val="14"/>
        <color theme="1"/>
        <rFont val="Calibri"/>
        <family val="2"/>
        <scheme val="minor"/>
      </rPr>
      <t xml:space="preserve"> Hauteur Ajustable 120-160 CM Approprié pour Intérieur et Extérieur Multicouleur, le filet est en nylon résistant aux intempéries, Taille du panneau : 52 x 38 cm (L x l), Taille de la base : 43 x 43 x 12cm (L x l x H), Diamètre du panier : 31cm, Facile à déplacer avec base avec poignée, Conception légère pour faciliter la mobilité et le transport, Structure stable.</t>
    </r>
  </si>
  <si>
    <r>
      <rPr>
        <b/>
        <u/>
        <sz val="14"/>
        <color theme="1"/>
        <rFont val="Calibri"/>
        <family val="2"/>
        <scheme val="minor"/>
      </rPr>
      <t>But de Football Pliable,</t>
    </r>
    <r>
      <rPr>
        <sz val="14"/>
        <color theme="1"/>
        <rFont val="Calibri"/>
        <family val="2"/>
        <scheme val="minor"/>
      </rPr>
      <t xml:space="preserve"> But d’Entrainement pour l'enfant,en tube de métal, Dimensions du produit (L x l x h) ‎121.92 x 54.86 x 76.2 cm; tubulaire : 2,5 cm, Couleur; ‎Noir et jaune, Le filet sans nœud est fait de tetoron.</t>
    </r>
  </si>
  <si>
    <r>
      <rPr>
        <b/>
        <u/>
        <sz val="14"/>
        <color theme="1"/>
        <rFont val="Calibri"/>
        <family val="2"/>
        <scheme val="minor"/>
      </rPr>
      <t>Trampoline Portable et Pliable de 100 cm</t>
    </r>
    <r>
      <rPr>
        <sz val="14"/>
        <color theme="1"/>
        <rFont val="Calibri"/>
        <family val="2"/>
        <scheme val="minor"/>
      </rPr>
      <t>, Fitness, Mini Trampoline de Fitness pour intérieur extérieur, Charge maximale 136 kg, Diamètre: 100 cm, Matériau: 6 pieds en acier inoxydable Ressort en acier fermé  + Le tapis de saut rond est en PVC + base en caoutchouc. Couleur: noir et rouge</t>
    </r>
  </si>
  <si>
    <r>
      <rPr>
        <b/>
        <u/>
        <sz val="14"/>
        <color theme="1"/>
        <rFont val="Calibri"/>
        <family val="2"/>
        <scheme val="minor"/>
      </rPr>
      <t>Série de 8 cônes en plastique,</t>
    </r>
    <r>
      <rPr>
        <sz val="14"/>
        <color theme="1"/>
        <rFont val="Calibri"/>
        <family val="2"/>
        <scheme val="minor"/>
      </rPr>
      <t xml:space="preserve"> 4 couleurs différentes et 2 textures, Chaque cône est unique, Construction robuste en plastique, Dimensions du produit (L x l x h) ‎15 x 27 x 30 cm; Matière principale: ‎Plastique, </t>
    </r>
  </si>
  <si>
    <r>
      <rPr>
        <b/>
        <u/>
        <sz val="14"/>
        <color theme="1"/>
        <rFont val="Calibri"/>
        <family val="2"/>
        <scheme val="minor"/>
      </rPr>
      <t>50 Plots Cône</t>
    </r>
    <r>
      <rPr>
        <sz val="14"/>
        <color theme="1"/>
        <rFont val="Calibri"/>
        <family val="2"/>
        <scheme val="minor"/>
      </rPr>
      <t xml:space="preserve">, en Forme De Disque, Livré avec Support et un sac de rangement noir, Poche Filet, 5 Couleurs (rouge, vert, bleu, jaune, orange), Dimensions du colis ‎24.9 x 22.4 x 21.5 cm; Dimensions du cone ‎19 x 5 cm, matériau PE respectueux de l'environnement, non toxique et durable. </t>
    </r>
  </si>
  <si>
    <r>
      <rPr>
        <b/>
        <u/>
        <sz val="14"/>
        <color theme="1"/>
        <rFont val="Calibri"/>
        <family val="2"/>
        <scheme val="minor"/>
      </rPr>
      <t>Échelle de Rythme 4 Mètres,</t>
    </r>
    <r>
      <rPr>
        <sz val="14"/>
        <color theme="1"/>
        <rFont val="Calibri"/>
        <family val="2"/>
        <scheme val="minor"/>
      </rPr>
      <t xml:space="preserve"> Matériel: PP, nylon, Nombre d'échelles: 8,  Taille: env. 400 x 41 cm, Échelons en plastique plats réglables pour la sécurité.</t>
    </r>
  </si>
  <si>
    <r>
      <rPr>
        <b/>
        <u/>
        <sz val="14"/>
        <color theme="1"/>
        <rFont val="Calibri"/>
        <family val="2"/>
        <scheme val="minor"/>
      </rPr>
      <t>espalier avec 8 barreaux,</t>
    </r>
    <r>
      <rPr>
        <sz val="14"/>
        <color theme="1"/>
        <rFont val="Calibri"/>
        <family val="2"/>
        <scheme val="minor"/>
      </rPr>
      <t xml:space="preserve"> Matériau : acier, Dimensions de l'échelle (H x l x P) : 215 x 78, x 20 cm, Distance du mur : 20 cm, Distance entre les barreaux : 24 cm, 12 vis de montage incluses.</t>
    </r>
  </si>
  <si>
    <r>
      <rPr>
        <b/>
        <u/>
        <sz val="14"/>
        <color theme="1"/>
        <rFont val="Calibri"/>
        <family val="2"/>
        <scheme val="minor"/>
      </rPr>
      <t>Step fitness</t>
    </r>
    <r>
      <rPr>
        <sz val="14"/>
        <color theme="1"/>
        <rFont val="Calibri"/>
        <family val="2"/>
        <scheme val="minor"/>
      </rPr>
      <t xml:space="preserve">,Dimensions 67 x 27 x 15 cm, revêtement en caoutchouc antidérapant sur la partie supérieure. Hauteur réglable sur 2 positions, Charge maximale : 110 kg, Surface douce et stable, </t>
    </r>
  </si>
  <si>
    <r>
      <rPr>
        <b/>
        <sz val="14"/>
        <color theme="1"/>
        <rFont val="Calibri"/>
        <family val="2"/>
        <scheme val="minor"/>
      </rPr>
      <t>Plastifieuse:</t>
    </r>
    <r>
      <rPr>
        <sz val="14"/>
        <color theme="1"/>
        <rFont val="Calibri"/>
        <family val="2"/>
        <scheme val="minor"/>
      </rPr>
      <t xml:space="preserve">
Largeur maximale : 230 mm, plastifier jusqu'à 9 pouces de large
Temps de préparation : 3 à 5 minutes
Température de fonctionnement : 115±5C°
Voyants LED : Signal de démarrage/arrêt, Signal de plastification
Vitesse de plastification : 280 mm/min
Système de chauffage : Plastification thermique
Prévention des bourrages papier : Bouton de déblocage des bourrage
Dimension : 35,4x14,8x11 cm (LxlxH),</t>
    </r>
  </si>
  <si>
    <r>
      <rPr>
        <b/>
        <sz val="14"/>
        <color theme="1"/>
        <rFont val="Calibri"/>
        <family val="2"/>
        <scheme val="minor"/>
      </rPr>
      <t xml:space="preserve">Meuble à clapets à 10 cases: </t>
    </r>
    <r>
      <rPr>
        <sz val="14"/>
        <color theme="1"/>
        <rFont val="Calibri"/>
        <family val="2"/>
        <scheme val="minor"/>
      </rPr>
      <t xml:space="preserve">
en tôle d’acier d’épaisseur minimale de 8/10, à 10 cases avec port étiquette, peinture époxy de couleur grise foncée (1ér  choix) thermodurcissable cuite au four ; Dimensions minimales : H : 195cm ; L : 42cm ; P : 29cm.</t>
    </r>
  </si>
  <si>
    <r>
      <rPr>
        <b/>
        <sz val="14"/>
        <color theme="1"/>
        <rFont val="Calibri"/>
        <family val="2"/>
        <scheme val="minor"/>
      </rPr>
      <t>Chaise visiteur  en tissu avec accoudoirs :</t>
    </r>
    <r>
      <rPr>
        <sz val="14"/>
        <color theme="1"/>
        <rFont val="Calibri"/>
        <family val="2"/>
        <scheme val="minor"/>
      </rPr>
      <t xml:space="preserve">
Assise de dimension 45 cm x 45cm ;- Dossier  de dimensions 45cm x 35cm. Dossier et assise en mousse injectée et recouvert en simili-cuire. Piétement en acier oblong, peinture thermodurcissable cuite au four, les bouts des pieds sont protégées par des embouts silencieux antidérapants.
</t>
    </r>
  </si>
  <si>
    <r>
      <rPr>
        <b/>
        <sz val="14"/>
        <color theme="1"/>
        <rFont val="Calibri"/>
        <family val="2"/>
        <scheme val="minor"/>
      </rPr>
      <t>Fauteuil de bureau :</t>
    </r>
    <r>
      <rPr>
        <sz val="14"/>
        <color theme="1"/>
        <rFont val="Calibri"/>
        <family val="2"/>
        <scheme val="minor"/>
      </rPr>
      <t xml:space="preserve">
Fauteuil ergonomique dossier en mesh à multipostions avec repose tète assise en simili cuir tournant basculant réglable en hauteur piétements à 5 branches chromées sur Roulette</t>
    </r>
  </si>
  <si>
    <r>
      <rPr>
        <b/>
        <sz val="14"/>
        <color theme="1"/>
        <rFont val="Calibri"/>
        <family val="2"/>
        <scheme val="minor"/>
      </rPr>
      <t>Table basse carrée :</t>
    </r>
    <r>
      <rPr>
        <sz val="14"/>
        <color theme="1"/>
        <rFont val="Calibri"/>
        <family val="2"/>
        <scheme val="minor"/>
      </rPr>
      <t xml:space="preserve">
Facile à déplacer selon vos envies. Son plateau en panneau de particules mélaminé (épaisseur 19 mm) avec chants en ABS antichocs (3 mm) est gage de résistance. Sa stabilité est assurée par un piétement en tube métal laqué gris époxy, section carrée de 30 x 30 mm. La hauteur de la table est ajustable par un système de vérins de réglages pour s'adapter à vos besoins. Pour cette table, choisissez entre 2 modèles : carré (dimensions : H 40 x L 60 x P 60 cm) ou rectangulaire (H 40 x L 120 x P 60 cm).
</t>
    </r>
  </si>
  <si>
    <r>
      <rPr>
        <b/>
        <sz val="14"/>
        <color theme="1"/>
        <rFont val="Calibri"/>
        <family val="2"/>
        <scheme val="minor"/>
      </rPr>
      <t>Bureau administratif demi ministre :</t>
    </r>
    <r>
      <rPr>
        <sz val="14"/>
        <color theme="1"/>
        <rFont val="Calibri"/>
        <family val="2"/>
        <scheme val="minor"/>
      </rPr>
      <t xml:space="preserve">
de dimensions minimales L : 1600mm x l : 800mm x H : 750mm ;- Plan de travail en panneau de particules recouvert de stratifié sur les deux faces d’une épaisseur de 20mm minimum et protégé par des alèses en hêtre de 3mm minimum finies par deux couches de verni cellulosique, muni d’un caisson à trois tiroirs avec serrure ;- Façades : une façade frontale stratifiée, une façade en stratifiée de chaque côté ;- Piétement en tube d’acier carré de 35mm x 35mm d’épaisseur minimale 1.5mm, peinture thermodurcissable cuite au four à 180° minimum, avec embouts silencieux.</t>
    </r>
  </si>
  <si>
    <r>
      <rPr>
        <b/>
        <sz val="14"/>
        <color theme="1"/>
        <rFont val="Calibri"/>
        <family val="2"/>
        <scheme val="minor"/>
      </rPr>
      <t>Vidéo projecteur avec Ecran de projection électrique 2m/2m</t>
    </r>
    <r>
      <rPr>
        <sz val="14"/>
        <color theme="1"/>
        <rFont val="Calibri"/>
        <family val="2"/>
        <scheme val="minor"/>
      </rPr>
      <t xml:space="preserve">
avec télécommande sans fil : Type de périphérique : projecteur-Dispositifs intègres : haut-parleur Luminosité d’image : 2500 ANSI lament,-Luminosité a de l’image (réduite) : 1800 :1Résolution /WXGA 51280X800) (natif)/1440x900 (redimensionnable)Type lampe : 250Watt, Entrée vidéo-Format de vidéo analogique : NTSC, SECAM, PAL, PAL-N, PAL-M, NTSC-43Vidéo supportée : RGB, Vidéo, Vidéo composite - Ecran de projection mural 2,00 m x 2,00 m Surface haute luminosité pour la vidéo projection-Tissu spécial donnant plus de luminosité aux images projetées.</t>
    </r>
  </si>
  <si>
    <r>
      <rPr>
        <b/>
        <sz val="14"/>
        <color theme="1"/>
        <rFont val="Calibri"/>
        <family val="2"/>
        <scheme val="minor"/>
      </rPr>
      <t>Banquette d'accueil en tissu à 3 places :</t>
    </r>
    <r>
      <rPr>
        <sz val="14"/>
        <color theme="1"/>
        <rFont val="Calibri"/>
        <family val="2"/>
        <scheme val="minor"/>
      </rPr>
      <t xml:space="preserve">
Dimensions : Assise L 47 cm, P 40 cm; Dossier H : 47 cm; Pied en tube métal finition époxy noir muni patin antiglisse. Couleur de Tissu : rouge.</t>
    </r>
  </si>
  <si>
    <r>
      <rPr>
        <b/>
        <sz val="14"/>
        <color theme="1"/>
        <rFont val="Calibri"/>
        <family val="2"/>
        <scheme val="minor"/>
      </rPr>
      <t>Corbeille a papier plastique ronde 16l</t>
    </r>
    <r>
      <rPr>
        <sz val="14"/>
        <color theme="1"/>
        <rFont val="Calibri"/>
        <family val="2"/>
        <scheme val="minor"/>
      </rPr>
      <t xml:space="preserve">
Corbeille à papier plastique ronde ajourée 16L Gris Hauteur 30,5cm, Diam fond 21cm, Diam ouverture 31cm</t>
    </r>
  </si>
  <si>
    <r>
      <rPr>
        <b/>
        <sz val="14"/>
        <color theme="1"/>
        <rFont val="Calibri"/>
        <family val="2"/>
        <scheme val="minor"/>
      </rPr>
      <t>Portrait Officiel de Sa Majesté de dimensions</t>
    </r>
    <r>
      <rPr>
        <sz val="14"/>
        <color theme="1"/>
        <rFont val="Calibri"/>
        <family val="2"/>
        <scheme val="minor"/>
      </rPr>
      <t xml:space="preserve">: 60x80 cm, cadre en bois moulure, en doré  </t>
    </r>
  </si>
  <si>
    <t>Louche  en inox 16 Cm.</t>
  </si>
  <si>
    <t>Plateau en Inox de 52x41Cm</t>
  </si>
  <si>
    <t>Thermos à lait incassable 1L</t>
  </si>
  <si>
    <t>Thermos à café incassable 1L</t>
  </si>
  <si>
    <t>Assiette Taouss GM</t>
  </si>
  <si>
    <t>Assiette plate en porcelaine</t>
  </si>
  <si>
    <t>Assiette creuse en porcelaine</t>
  </si>
  <si>
    <r>
      <rPr>
        <b/>
        <sz val="14"/>
        <color theme="1"/>
        <rFont val="Calibri"/>
        <family val="2"/>
        <scheme val="minor"/>
      </rPr>
      <t>Couteau de cuisine MM</t>
    </r>
    <r>
      <rPr>
        <sz val="14"/>
        <color theme="1"/>
        <rFont val="Calibri"/>
        <family val="2"/>
        <scheme val="minor"/>
      </rPr>
      <t xml:space="preserve"> en inox de manche ABS</t>
    </r>
  </si>
  <si>
    <r>
      <rPr>
        <b/>
        <sz val="14"/>
        <color theme="1"/>
        <rFont val="Calibri"/>
        <family val="2"/>
        <scheme val="minor"/>
      </rPr>
      <t>Panini général Bon qualité:</t>
    </r>
    <r>
      <rPr>
        <sz val="14"/>
        <color theme="1"/>
        <rFont val="Calibri"/>
        <family val="2"/>
        <scheme val="minor"/>
      </rPr>
      <t xml:space="preserve">
 Dimensions L x l x H 36 x 33 x 11 centimètres. </t>
    </r>
  </si>
  <si>
    <r>
      <rPr>
        <b/>
        <sz val="14"/>
        <color theme="1"/>
        <rFont val="Calibri"/>
        <family val="2"/>
        <scheme val="minor"/>
      </rPr>
      <t xml:space="preserve">Planche à découper en polyéthylène:
 </t>
    </r>
    <r>
      <rPr>
        <sz val="14"/>
        <color theme="1"/>
        <rFont val="Calibri"/>
        <family val="2"/>
        <scheme val="minor"/>
      </rPr>
      <t>dimensions : 60 x 40 x 2 cm,</t>
    </r>
  </si>
  <si>
    <t>Théière en métal argenté (inoxydable) marocain 1L</t>
  </si>
  <si>
    <r>
      <rPr>
        <b/>
        <sz val="14"/>
        <color theme="1"/>
        <rFont val="Calibri"/>
        <family val="2"/>
        <scheme val="minor"/>
      </rPr>
      <t>Saladier:</t>
    </r>
    <r>
      <rPr>
        <sz val="14"/>
        <color theme="1"/>
        <rFont val="Calibri"/>
        <family val="2"/>
        <scheme val="minor"/>
      </rPr>
      <t xml:space="preserve">
 acier inoxydable, Ancien, Résiste au lave-vaisselle, Dimensions, Hauteur:  13 cm, Diamètre: 28 cm.</t>
    </r>
  </si>
  <si>
    <r>
      <rPr>
        <b/>
        <sz val="14"/>
        <color theme="1"/>
        <rFont val="Calibri"/>
        <family val="2"/>
        <scheme val="minor"/>
      </rPr>
      <t>Panier à pain:</t>
    </r>
    <r>
      <rPr>
        <sz val="14"/>
        <color theme="1"/>
        <rFont val="Calibri"/>
        <family val="2"/>
        <scheme val="minor"/>
      </rPr>
      <t xml:space="preserve"> 
ovale plastique 28cm/18cm ; hauteur 6cm.</t>
    </r>
  </si>
  <si>
    <r>
      <rPr>
        <b/>
        <sz val="14"/>
        <color theme="1"/>
        <rFont val="Calibri"/>
        <family val="2"/>
        <scheme val="minor"/>
      </rPr>
      <t xml:space="preserve">Panier a fruit: </t>
    </r>
    <r>
      <rPr>
        <sz val="14"/>
        <color theme="1"/>
        <rFont val="Calibri"/>
        <family val="2"/>
        <scheme val="minor"/>
      </rPr>
      <t xml:space="preserve">
ovale acier inoxydable diamètre de 34cm</t>
    </r>
  </si>
  <si>
    <r>
      <rPr>
        <b/>
        <sz val="14"/>
        <color theme="1"/>
        <rFont val="Calibri"/>
        <family val="2"/>
        <scheme val="minor"/>
      </rPr>
      <t>Cuisinière de 05 feux avec four.</t>
    </r>
    <r>
      <rPr>
        <sz val="14"/>
        <color theme="1"/>
        <rFont val="Calibri"/>
        <family val="2"/>
        <scheme val="minor"/>
      </rPr>
      <t xml:space="preserve">
Type : Gaz
Nombre de feux : X 5
Taille : 59x50 cm
Matière : INOX
COULEUR : INOX
Allumage électrique intégré
Tension d'alimentation (V) : 220/240   
Type de grilles : En émail à dégagement tota</t>
    </r>
  </si>
  <si>
    <t>Verre à thé en verre gravé</t>
  </si>
  <si>
    <t>Verre à eau en verre gravé</t>
  </si>
  <si>
    <r>
      <rPr>
        <b/>
        <sz val="14"/>
        <color theme="1"/>
        <rFont val="Calibri"/>
        <family val="2"/>
        <scheme val="minor"/>
      </rPr>
      <t>Cuillères de table:</t>
    </r>
    <r>
      <rPr>
        <sz val="14"/>
        <color theme="1"/>
        <rFont val="Calibri"/>
        <family val="2"/>
        <scheme val="minor"/>
      </rPr>
      <t xml:space="preserve"> longueur 21cm, en inox</t>
    </r>
  </si>
  <si>
    <r>
      <rPr>
        <b/>
        <sz val="14"/>
        <color theme="1"/>
        <rFont val="Calibri"/>
        <family val="2"/>
        <scheme val="minor"/>
      </rPr>
      <t>Cuillères à café:</t>
    </r>
    <r>
      <rPr>
        <sz val="14"/>
        <color theme="1"/>
        <rFont val="Calibri"/>
        <family val="2"/>
        <scheme val="minor"/>
      </rPr>
      <t xml:space="preserve"> longueur 13cm, en inox</t>
    </r>
  </si>
  <si>
    <r>
      <rPr>
        <b/>
        <sz val="14"/>
        <color theme="1"/>
        <rFont val="Calibri"/>
        <family val="2"/>
        <scheme val="minor"/>
      </rPr>
      <t>Fourchettes de table:</t>
    </r>
    <r>
      <rPr>
        <sz val="14"/>
        <color theme="1"/>
        <rFont val="Calibri"/>
        <family val="2"/>
        <scheme val="minor"/>
      </rPr>
      <t xml:space="preserve"> longueur 21cm, en inox,</t>
    </r>
  </si>
  <si>
    <r>
      <rPr>
        <b/>
        <sz val="14"/>
        <color theme="1"/>
        <rFont val="Calibri"/>
        <family val="2"/>
        <scheme val="minor"/>
      </rPr>
      <t>Couteaux:</t>
    </r>
    <r>
      <rPr>
        <sz val="14"/>
        <color theme="1"/>
        <rFont val="Calibri"/>
        <family val="2"/>
        <scheme val="minor"/>
      </rPr>
      <t xml:space="preserve"> en inox, Lame inox 11cm, Le manche en polypropylène noir, 3 rivets en inox, </t>
    </r>
  </si>
  <si>
    <r>
      <rPr>
        <b/>
        <u/>
        <sz val="14"/>
        <color theme="1"/>
        <rFont val="Calibri"/>
        <family val="2"/>
        <scheme val="minor"/>
      </rPr>
      <t>Table sipho CARINA</t>
    </r>
    <r>
      <rPr>
        <sz val="14"/>
        <color theme="1"/>
        <rFont val="Calibri"/>
        <family val="2"/>
        <scheme val="minor"/>
      </rPr>
      <t xml:space="preserve">
la table d'auto-étirement dorso-lombaire Sipho
Dimensions de la table pliée : 100 x 78 x 20 cm.
Hauteur réglable de 90 à 114 cm.
Dimension du coussin : 52 x 36 cm.
Poids 10 kg.
Charge maximale supportée : 100 kg.</t>
    </r>
  </si>
  <si>
    <r>
      <rPr>
        <b/>
        <u/>
        <sz val="14"/>
        <color theme="1"/>
        <rFont val="Calibri"/>
        <family val="2"/>
        <scheme val="minor"/>
      </rPr>
      <t>Marchepied Promotal inox 2 marches</t>
    </r>
    <r>
      <rPr>
        <sz val="14"/>
        <color theme="1"/>
        <rFont val="Calibri"/>
        <family val="2"/>
        <scheme val="minor"/>
      </rPr>
      <t xml:space="preserve">
Marchepied Promotal doté de 2 marches en aluminium et d'un piètement en inox.
Dimensions du marchepied :
Marche 35 x 20 cm.
Hauteur de la 1ère marche : 20 cm.
Hauteur de la 2ème marche : 37 cm.</t>
    </r>
  </si>
  <si>
    <r>
      <rPr>
        <b/>
        <u/>
        <sz val="14"/>
        <color theme="1"/>
        <rFont val="Calibri"/>
        <family val="2"/>
        <scheme val="minor"/>
      </rPr>
      <t>Attelle de luxation de hanches du Dr. Petit :</t>
    </r>
    <r>
      <rPr>
        <sz val="14"/>
        <color theme="1"/>
        <rFont val="Calibri"/>
        <family val="2"/>
        <scheme val="minor"/>
      </rPr>
      <t xml:space="preserve">
2 coques en polyéthylène capitonnées d’une mousse de plastazote avec un angle de 120 degrés et une barre de fixation en métal.
</t>
    </r>
  </si>
  <si>
    <r>
      <rPr>
        <b/>
        <u/>
        <sz val="14"/>
        <color theme="1"/>
        <rFont val="Calibri"/>
        <family val="2"/>
        <scheme val="minor"/>
      </rPr>
      <t>Chaise garde-robe pliable Aluminium.</t>
    </r>
    <r>
      <rPr>
        <sz val="14"/>
        <color theme="1"/>
        <rFont val="Calibri"/>
        <family val="2"/>
        <scheme val="minor"/>
      </rPr>
      <t xml:space="preserve">
• Assise : 48x45 cm,
• Hauteur réglable 45-55 cm,
• Accoudoirs fixes.
• Solide et durable ; Cadre de siège en PVC, non toxique et inoffensif, respectueux de l'environnement et sain
• Les pieds sont équipés de boutons à billes réglables, faciles à régler et de trous de réglage télescopiques à 5 vitesses pour répondre aux différentes hauteurs d'utilisateurs.
• La chaise multifonctionnelle convient à toutes les personnes à mobilité réduite,</t>
    </r>
  </si>
  <si>
    <r>
      <rPr>
        <b/>
        <u/>
        <sz val="14"/>
        <color theme="1"/>
        <rFont val="Calibri"/>
        <family val="2"/>
        <scheme val="minor"/>
      </rPr>
      <t>Fauteuil roulant enfant avec reposes jambes :</t>
    </r>
    <r>
      <rPr>
        <sz val="14"/>
        <color theme="1"/>
        <rFont val="Calibri"/>
        <family val="2"/>
        <scheme val="minor"/>
      </rPr>
      <t xml:space="preserve">
• Assise : 35 cm,
• Structure métallique peinture au four,
• Accoudoirs en ABS relevable,
• Reposes jambes ajustables et démontables,
• Roues arrières facilement détachables.</t>
    </r>
  </si>
  <si>
    <r>
      <rPr>
        <b/>
        <u/>
        <sz val="14"/>
        <color theme="1"/>
        <rFont val="Calibri"/>
        <family val="2"/>
        <scheme val="minor"/>
      </rPr>
      <t>Fauteuil roulant, Avec reposes jambes :</t>
    </r>
    <r>
      <rPr>
        <sz val="14"/>
        <color theme="1"/>
        <rFont val="Calibri"/>
        <family val="2"/>
        <scheme val="minor"/>
      </rPr>
      <t xml:space="preserve">
• Assise 41, 46.
• Structure métallique peinture au four,
• Accoudoirs en ABS relevable,
• Reposes jambes ajustables et démontables.
• Roues arrières facilement détachables.</t>
    </r>
  </si>
  <si>
    <r>
      <rPr>
        <b/>
        <u/>
        <sz val="14"/>
        <color theme="1"/>
        <rFont val="Calibri"/>
        <family val="2"/>
        <scheme val="minor"/>
      </rPr>
      <t xml:space="preserve">Canne anglaise Enfant </t>
    </r>
    <r>
      <rPr>
        <sz val="14"/>
        <color theme="1"/>
        <rFont val="Calibri"/>
        <family val="2"/>
        <scheme val="minor"/>
      </rPr>
      <t xml:space="preserve">
• Une canne sympathique pour les enfants et adolescents.
• Couleurs attrayantes,
• Double réglage hauteur et poignée,
• Poids supporté : 100 kg.</t>
    </r>
  </si>
  <si>
    <r>
      <rPr>
        <b/>
        <u/>
        <sz val="14"/>
        <color theme="1"/>
        <rFont val="Calibri"/>
        <family val="2"/>
        <scheme val="minor"/>
      </rPr>
      <t>Coussin bouée gonflable ;
Bouée à air percée En caoutchouc modulé</t>
    </r>
    <r>
      <rPr>
        <sz val="14"/>
        <color theme="1"/>
        <rFont val="Calibri"/>
        <family val="2"/>
        <scheme val="minor"/>
      </rPr>
      <t xml:space="preserve">
La surface du coussin médical est également légèrement modelée pour empêcher tout glissement du patient, et lui assurer le meilleur maintien possible.
Diamètre intérieur : 13 cm
Diamètre extérieur : 40 cm
Épaisseur : 10 cm
Poids maximum supporté : 100 kg</t>
    </r>
  </si>
  <si>
    <r>
      <rPr>
        <b/>
        <sz val="14"/>
        <color theme="1"/>
        <rFont val="Calibri"/>
        <family val="2"/>
        <scheme val="minor"/>
      </rPr>
      <t>Coussin triangulaire 60 x 40 cm intérieur moyennement souple :</t>
    </r>
    <r>
      <rPr>
        <sz val="14"/>
        <color theme="1"/>
        <rFont val="Calibri"/>
        <family val="2"/>
        <scheme val="minor"/>
      </rPr>
      <t xml:space="preserve">
Taille : 40 x 60 cm. Hauteur arrière : 40 cm. Hauteur avant : 2 cm. Rembourrage mousse polyester et housse fabriquée en velours 100 % coton.</t>
    </r>
  </si>
  <si>
    <r>
      <rPr>
        <b/>
        <u/>
        <sz val="14"/>
        <color theme="1"/>
        <rFont val="Calibri"/>
        <family val="2"/>
        <scheme val="minor"/>
      </rPr>
      <t>Coussin demi Cylindrique Diamètre 30 x L. 60 x h 15 cm :</t>
    </r>
    <r>
      <rPr>
        <sz val="14"/>
        <color theme="1"/>
        <rFont val="Calibri"/>
        <family val="2"/>
        <scheme val="minor"/>
      </rPr>
      <t xml:space="preserve">
Coussin garni en mousse, de qualité supérieure d'une densité de 36kg/m³. Revêtement en toile vinyle anti-feu
</t>
    </r>
  </si>
  <si>
    <r>
      <rPr>
        <b/>
        <sz val="14"/>
        <color theme="1"/>
        <rFont val="Calibri"/>
        <family val="2"/>
        <scheme val="minor"/>
      </rPr>
      <t>Ballon cacahuète:</t>
    </r>
    <r>
      <rPr>
        <sz val="14"/>
        <color theme="1"/>
        <rFont val="Calibri"/>
        <family val="2"/>
        <scheme val="minor"/>
      </rPr>
      <t xml:space="preserve">
Sans PVC.
Utilisation pour les enfants et les adultes.
Taille 60 cm</t>
    </r>
  </si>
  <si>
    <r>
      <rPr>
        <b/>
        <u/>
        <sz val="14"/>
        <color theme="1"/>
        <rFont val="Calibri"/>
        <family val="2"/>
        <scheme val="minor"/>
      </rPr>
      <t>Garde-corps Rectangulaire, tube rond EN INOX sur mure 2m/40cm :</t>
    </r>
    <r>
      <rPr>
        <sz val="14"/>
        <color theme="1"/>
        <rFont val="Calibri"/>
        <family val="2"/>
        <scheme val="minor"/>
      </rPr>
      <t xml:space="preserve">
Une fixation directement sur mure, à Distance : 40 cm, comme un support de rangement des ballons de gymnastique.
Tubes en diamètre de 30 mm.
</t>
    </r>
    <r>
      <rPr>
        <b/>
        <sz val="14"/>
        <color theme="1"/>
        <rFont val="Calibri"/>
        <family val="2"/>
        <scheme val="minor"/>
      </rPr>
      <t>de montage incluses.</t>
    </r>
    <r>
      <rPr>
        <sz val="14"/>
        <color theme="1"/>
        <rFont val="Calibri"/>
        <family val="2"/>
        <scheme val="minor"/>
      </rPr>
      <t xml:space="preserve">
</t>
    </r>
  </si>
  <si>
    <r>
      <rPr>
        <b/>
        <u/>
        <sz val="14"/>
        <color theme="1"/>
        <rFont val="Calibri"/>
        <family val="2"/>
        <scheme val="minor"/>
      </rPr>
      <t>Armoire à 2 portes vitrées et 2 placards métalliques :</t>
    </r>
    <r>
      <rPr>
        <sz val="14"/>
        <color theme="1"/>
        <rFont val="Calibri"/>
        <family val="2"/>
        <scheme val="minor"/>
      </rPr>
      <t xml:space="preserve">
• 4 portes dont deux supérieures en verre et 2 inférieures métalliques,
• Revêtement époxy,
• 3 étagères métalliques,
• Support inférieur en acier inoxydable,
• Sécurisées avec verrouillage à clé,
• Dim : 90 X 40 X 175 cm.
</t>
    </r>
  </si>
  <si>
    <r>
      <rPr>
        <b/>
        <u/>
        <sz val="14"/>
        <color theme="1"/>
        <rFont val="Calibri"/>
        <family val="2"/>
        <scheme val="minor"/>
      </rPr>
      <t>Escalier d’angle :</t>
    </r>
    <r>
      <rPr>
        <sz val="14"/>
        <color theme="1"/>
        <rFont val="Calibri"/>
        <family val="2"/>
        <scheme val="minor"/>
      </rPr>
      <t xml:space="preserve">
Escalier solide en bois avec marches recouvertes en caoutchouc antidérapant pour plus de sécurité.
Cet escalier dispose de quatre marches d’un côté
et de trois marches de l’autre.
Les barres d’appui sont réglables de 40 à 90 cm.
Dimensions : 145 x 120 x 58 cm.</t>
    </r>
  </si>
  <si>
    <r>
      <rPr>
        <b/>
        <u/>
        <sz val="14"/>
        <color theme="1"/>
        <rFont val="Calibri"/>
        <family val="2"/>
        <scheme val="minor"/>
      </rPr>
      <t>Tapis de sol de gymnastique</t>
    </r>
    <r>
      <rPr>
        <sz val="14"/>
        <color theme="1"/>
        <rFont val="Calibri"/>
        <family val="2"/>
        <scheme val="minor"/>
      </rPr>
      <t>, protection de sol, carrés, en mousse EVA - Carreaux 100 x 100 cm - Épaisseur 1 cm, Multicolore (vert, bleu, jaune et rouge), tapis de puzzle emboîtables, non toxique et respectueux de l'environnement</t>
    </r>
  </si>
  <si>
    <r>
      <t xml:space="preserve">Boîte à médicaments avec Serrure Dimension globale : 40 x 14 x 42cm : </t>
    </r>
    <r>
      <rPr>
        <sz val="14"/>
        <color theme="1"/>
        <rFont val="Calibri"/>
        <family val="2"/>
        <scheme val="minor"/>
      </rPr>
      <t>en acier inoxydable, Deux étagères à l'intérieur,</t>
    </r>
    <r>
      <rPr>
        <b/>
        <sz val="14"/>
        <color theme="1"/>
        <rFont val="Calibri"/>
        <family val="2"/>
        <scheme val="minor"/>
      </rPr>
      <t xml:space="preserve"> </t>
    </r>
    <r>
      <rPr>
        <sz val="14"/>
        <color theme="1"/>
        <rFont val="Calibri"/>
        <family val="2"/>
        <scheme val="minor"/>
      </rPr>
      <t>La surface lisse, porte verrouillable, Deux clés incluses, Peut être fixé au mur pour économiser de l'espace au sol, porte en verre trempé,</t>
    </r>
  </si>
  <si>
    <r>
      <rPr>
        <b/>
        <u/>
        <sz val="14"/>
        <color theme="1"/>
        <rFont val="Calibri"/>
        <family val="2"/>
        <scheme val="minor"/>
      </rPr>
      <t>Tapis de base de gymnastique, DIMENSION 200 x 100 x 3 cm :</t>
    </r>
    <r>
      <rPr>
        <sz val="14"/>
        <color theme="1"/>
        <rFont val="Calibri"/>
        <family val="2"/>
        <scheme val="minor"/>
      </rPr>
      <t xml:space="preserve">
Tapis de base de gymnastique à usage multiple, très économique, très robuste et performant.
Houssé dans une bâche Tergal enduite PVC 650g grain cuir très résistante et classée Non Feu M2. Dessous antidérapant.
DIMENSION 200x100x5 cm, poids 6 kg.</t>
    </r>
  </si>
  <si>
    <r>
      <t xml:space="preserve">Tableau blanc magnétique :
</t>
    </r>
    <r>
      <rPr>
        <sz val="14"/>
        <color theme="1"/>
        <rFont val="Calibri"/>
        <family val="2"/>
        <scheme val="minor"/>
      </rPr>
      <t>Dimension de L2000mm ± 20mm x l1000mm ± 20mm, Tableau en acier émaillé magnétique blanc ;Cadre du tableau est en aluminium ;Un support en tôle galvanisé de l’arrière ;Le tableau est muni d’un système pour fixation au mûr et d’un porte-stylo en aluminium intégré.</t>
    </r>
  </si>
  <si>
    <r>
      <rPr>
        <b/>
        <sz val="14"/>
        <color theme="1"/>
        <rFont val="Calibri"/>
        <family val="2"/>
        <scheme val="minor"/>
      </rPr>
      <t>Réfrigérateur 325L 2portes</t>
    </r>
    <r>
      <rPr>
        <sz val="14"/>
        <color theme="1"/>
        <rFont val="Calibri"/>
        <family val="2"/>
        <scheme val="minor"/>
      </rPr>
      <t xml:space="preserve">
extérieur et intérieur en acier inox 1/10, fond intérieur avec joints courbes isolation par polyuréthane injecte  jointures magnétiques, contrôle de température et dégivrage avec thermostat électrique digital, pieds inox réglables de 125mm
Compresseur hermétique R404,</t>
    </r>
  </si>
  <si>
    <r>
      <rPr>
        <b/>
        <sz val="14"/>
        <color theme="1"/>
        <rFont val="Calibri"/>
        <family val="2"/>
        <scheme val="minor"/>
      </rPr>
      <t xml:space="preserve">Four micro-onde bi-fonctions: 
</t>
    </r>
    <r>
      <rPr>
        <sz val="14"/>
        <color theme="1"/>
        <rFont val="Calibri"/>
        <family val="2"/>
        <scheme val="minor"/>
      </rPr>
      <t>De capacité 30L, catégorie convection, puissance minimale 850w, 5 niveaux de puissance, cavité en inox ou émail, plateau tournant, auto décongélation</t>
    </r>
  </si>
  <si>
    <r>
      <rPr>
        <b/>
        <u/>
        <sz val="14"/>
        <color theme="1"/>
        <rFont val="Calibri"/>
        <family val="2"/>
        <scheme val="minor"/>
      </rPr>
      <t>Table octogonale adult : Diamètre : 1,20m, Hauteur : 70cm ;</t>
    </r>
    <r>
      <rPr>
        <sz val="14"/>
        <color theme="1"/>
        <rFont val="Calibri"/>
        <family val="2"/>
        <scheme val="minor"/>
      </rPr>
      <t xml:space="preserve">
Plan de travail en panneau de particules  recouvert de stratifié sur les deux faces, épaisseur 20mm, les champs sont protégés par des alèses en hêtre, plaqué à chaud, arrondies, soigneusement poncé et vernis 
Ossature en tube rond acier de 35mm * 1,5mm, constitué de quatre tubes cintrés épousant le pourtour de forme octogonale du plateau, les quatre tubes cintrés sont également accouplés pour former un piétement de quatre pieds jumelés. Peinture est thermodurcissable cuite au four en évitant toute condensation et refoulement d’hygrométrie à la surface après cuisson. Les embouts sont en plastique première qualité.</t>
    </r>
  </si>
  <si>
    <r>
      <rPr>
        <b/>
        <u/>
        <sz val="14"/>
        <color theme="1"/>
        <rFont val="Calibri"/>
        <family val="2"/>
        <scheme val="minor"/>
      </rPr>
      <t>Table octogonale pour enfant :</t>
    </r>
    <r>
      <rPr>
        <sz val="14"/>
        <color theme="1"/>
        <rFont val="Calibri"/>
        <family val="2"/>
        <scheme val="minor"/>
      </rPr>
      <t xml:space="preserve"> Diamètre : 1,20m, Hauteur : 53-59cm ;
Plan de travail en panneau de particules  recouvert de stratifié sur les deux faces, épaisseur 20mm, les champs sont protégés par des alèses en hêtre, plaqué à chaud, arrondies, soigneusement poncé et vernis 
Ossature en tube rond acier de 35mm * 1,5mm, constitué de quatre tubes cintrés épousant le pourtour de forme octogonale du plateau, les quatre tubes cintrés sont également accouplés pour former un piétement de quatre pieds jumelés. Peinture est thermodurcissable cuite au four en évitant toute condensation et refoulement d’hygrométrie à la surface après cuisson. Les embouts sont en plastique première qualité.</t>
    </r>
  </si>
  <si>
    <r>
      <rPr>
        <b/>
        <u/>
        <sz val="14"/>
        <color theme="1"/>
        <rFont val="Calibri"/>
        <family val="2"/>
        <scheme val="minor"/>
      </rPr>
      <t xml:space="preserve">Série de Casseroles en Inox de 5 Pièces: </t>
    </r>
    <r>
      <rPr>
        <sz val="14"/>
        <color theme="1"/>
        <rFont val="Calibri"/>
        <family val="2"/>
        <scheme val="minor"/>
      </rPr>
      <t xml:space="preserve">
épaisseur 2 mm minimum ; de diamètres D et de profondeur H pour chacune : D= 12-13 cm ; H 6-6,5cm D= 14-15 cm ; H=7-7,5cm D=16-17cm, H=8-8,5 cm D= 18-19 cm ; H=9-9,5cm D=20-21cm
</t>
    </r>
  </si>
  <si>
    <r>
      <rPr>
        <b/>
        <u/>
        <sz val="14"/>
        <color theme="1"/>
        <rFont val="Calibri"/>
        <family val="2"/>
        <scheme val="minor"/>
      </rPr>
      <t>Série de poêle de 5 Pièces en inox</t>
    </r>
    <r>
      <rPr>
        <u/>
        <sz val="14"/>
        <color theme="1"/>
        <rFont val="Calibri"/>
        <family val="2"/>
        <scheme val="minor"/>
      </rPr>
      <t>,</t>
    </r>
  </si>
  <si>
    <r>
      <rPr>
        <b/>
        <u/>
        <sz val="14"/>
        <color theme="1"/>
        <rFont val="Calibri"/>
        <family val="2"/>
        <scheme val="minor"/>
      </rPr>
      <t>5 Obstacles de Vitesse,</t>
    </r>
    <r>
      <rPr>
        <sz val="14"/>
        <color theme="1"/>
        <rFont val="Calibri"/>
        <family val="2"/>
        <scheme val="minor"/>
      </rPr>
      <t xml:space="preserve"> Agilité Haies 4 hauteurs réglables, pliable, Dimensions du produit (L x l x h) ‎50 x 30 x 18 cm; Fabriqué en acier, très durable et résistant aux chutes, </t>
    </r>
  </si>
  <si>
    <r>
      <rPr>
        <b/>
        <sz val="14"/>
        <color theme="1"/>
        <rFont val="Calibri"/>
        <family val="2"/>
        <scheme val="minor"/>
      </rPr>
      <t>Bibliothèque à 5 Niveaux Etagère:</t>
    </r>
    <r>
      <rPr>
        <sz val="14"/>
        <color theme="1"/>
        <rFont val="Calibri"/>
        <family val="2"/>
        <scheme val="minor"/>
      </rPr>
      <t xml:space="preserve"> Couleur : marron, Matériau en Bois,
Dimensions : 81 x 29 x 170 cm (l x P x H) 
Avec 5 étagères . La bibliothèque dispose de 5 étagères réglables de l’intérieur, offrant amplement d'espace pour garder des livres.
Facile à monter,
Avec des pieds,</t>
    </r>
  </si>
  <si>
    <r>
      <rPr>
        <b/>
        <sz val="14"/>
        <color theme="1"/>
        <rFont val="Calibri"/>
        <family val="2"/>
        <scheme val="minor"/>
      </rPr>
      <t>Portrait Officiel de Sa Majesté  de dimensions</t>
    </r>
    <r>
      <rPr>
        <sz val="14"/>
        <color theme="1"/>
        <rFont val="Calibri"/>
        <family val="2"/>
        <scheme val="minor"/>
      </rPr>
      <t>: 150 x70cm avec chevalet en bois
Portrait officiel de Sa Majesté le Roi Mohamed VI de dimensions 150 cm *70cm avec cadre doré de qualité supérieur de dimensions 1,5m*70cm, support en tôle galvanisé de l’arrière.</t>
    </r>
  </si>
  <si>
    <r>
      <t xml:space="preserve">Table scolaire individuelle adulte avec casier en métal:
</t>
    </r>
    <r>
      <rPr>
        <sz val="14"/>
        <color theme="1"/>
        <rFont val="Calibri"/>
        <family val="2"/>
        <scheme val="minor"/>
      </rPr>
      <t>Structure métallique en tube cylindrique, épaisseur 1.5,
revêtu Epoxy, couleur au choix suivant nuancier.
Plateau stratifié, protégé par des alèses en hêtre,Dimensions plateau (L x l x H) : 74 x 54 x 74 cm, finition vernis.</t>
    </r>
  </si>
  <si>
    <r>
      <t xml:space="preserve">Ordinateur de bureau,
</t>
    </r>
    <r>
      <rPr>
        <sz val="14"/>
        <color theme="1"/>
        <rFont val="Calibri"/>
        <family val="2"/>
        <scheme val="minor"/>
      </rPr>
      <t>CPU : Intel Core i5-12400
RAM : 8 Go DDR4 3200MHz
GPU : Intel UHD Graphics 730
Stockage : 512 Gb gen 3 SSD
Écran : 22″ (1920×1080) Full-HD Neuf
Clavier ARABE/FR, et Souris USB Fil</t>
    </r>
  </si>
  <si>
    <r>
      <rPr>
        <b/>
        <u/>
        <sz val="14"/>
        <color theme="1"/>
        <rFont val="Calibri"/>
        <family val="2"/>
        <scheme val="minor"/>
      </rPr>
      <t>Imprimante Multifonction Laser Monochrome LaserJet:</t>
    </r>
    <r>
      <rPr>
        <sz val="14"/>
        <color theme="1"/>
        <rFont val="Calibri"/>
        <family val="2"/>
        <scheme val="minor"/>
      </rPr>
      <t xml:space="preserve">
Impression, copie et scan
Vitesse d’impression noir: 22 pages par minute (norme ISO)
Qualité d’impression noire: Jusqu’à 600 x 400 DPI (ppp)
Volume de pages mensuel recommandé: 150 à 1500 pages/mois
Impression recto/verso: Manuelle
Fonctionne avec: 1 Cartouche de toner (noire)
Connectivité: 1 port USB 2.0</t>
    </r>
  </si>
  <si>
    <r>
      <rPr>
        <b/>
        <u/>
        <sz val="14"/>
        <color theme="1"/>
        <rFont val="Calibri"/>
        <family val="2"/>
        <scheme val="minor"/>
      </rPr>
      <t>Table de kinésithérapie, hauteur fixe, avec cavité faciale</t>
    </r>
    <r>
      <rPr>
        <sz val="14"/>
        <color theme="1"/>
        <rFont val="Calibri"/>
        <family val="2"/>
        <scheme val="minor"/>
      </rPr>
      <t xml:space="preserve">
La table de kinésithérapie M-100 dispose de 2 plans avec cavité faciale, et d'un dossier réglable manuellement à 70° à l'aide d'un vérin à gaz.
La sellerie est conçue avec un revêtement résistant au feu ainsi qu'aux rayons UV. Il est également antibactérien, antifongique et imperméable.
Respecte la réglementation européenne.
Caractéristiques techniques de la table :
- Châssis mécano soudé tube acier
- Sellerie : fibres de bois recouvert de mousse de 5 cm, densité 30 kg
- Finition : peinture poudre époxy cuite au four à 250°C
- Barre de renfort
- Pieds pliants
- Dossier réglable + 70°
- Hauteur fixe : 70 cm
- Sellerie : mousse de 5 cm, densité 30 kg
- Longueur : 190 cm
- Largeur : 60 cm
- Poids maximum utilisateur : 140 kg
</t>
    </r>
  </si>
  <si>
    <r>
      <rPr>
        <b/>
        <u/>
        <sz val="14"/>
        <color theme="1"/>
        <rFont val="Calibri"/>
        <family val="2"/>
        <scheme val="minor"/>
      </rPr>
      <t>Collier cervical souple ;</t>
    </r>
    <r>
      <rPr>
        <sz val="14"/>
        <color theme="1"/>
        <rFont val="Calibri"/>
        <family val="2"/>
        <scheme val="minor"/>
      </rPr>
      <t xml:space="preserve">
Hauteur : 7 cm.
Découpe anatomique.
Mousse de densité adaptée pour offrir soutien et confort.</t>
    </r>
  </si>
  <si>
    <r>
      <rPr>
        <b/>
        <u/>
        <sz val="14"/>
        <color theme="1"/>
        <rFont val="Calibri"/>
        <family val="2"/>
        <scheme val="minor"/>
      </rPr>
      <t>Attelle de correction de nuit d’orteils hallux valgus :</t>
    </r>
    <r>
      <rPr>
        <sz val="14"/>
        <color theme="1"/>
        <rFont val="Calibri"/>
        <family val="2"/>
        <scheme val="minor"/>
      </rPr>
      <t xml:space="preserve">
• Pour mise en posture du premier orteil
• Positionnement du contre appui interne sera choisi avec soin et maintenu en place grâce aux crans anti-glissement.
</t>
    </r>
  </si>
  <si>
    <r>
      <rPr>
        <b/>
        <u/>
        <sz val="14"/>
        <color theme="1"/>
        <rFont val="Calibri"/>
        <family val="2"/>
        <scheme val="minor"/>
      </rPr>
      <t>Coussin rond percé :</t>
    </r>
    <r>
      <rPr>
        <sz val="14"/>
        <color theme="1"/>
        <rFont val="Calibri"/>
        <family val="2"/>
        <scheme val="minor"/>
      </rPr>
      <t xml:space="preserve">
Ce coussin rond en forme de bouée est fabriquée en mousse hypoallergénique sans latex, recouvert d'une housse en coton.
Soulage et limite les douleurs liées aux escarres et hémorroïdes,
Caractéristiques produit :
• Housse : Coton 100%
• Dimension du coussin :
• Diamètre : 41 cm
• Épaisseur : 10 cm
• Diamètre intérieur : 19 cm.
• Poids max. utilisateur : 120 kg.</t>
    </r>
  </si>
  <si>
    <r>
      <rPr>
        <b/>
        <u/>
        <sz val="14"/>
        <color theme="1"/>
        <rFont val="Calibri"/>
        <family val="2"/>
        <scheme val="minor"/>
      </rPr>
      <t>Cadre de marche Adulte fixe :</t>
    </r>
    <r>
      <rPr>
        <sz val="14"/>
        <color theme="1"/>
        <rFont val="Calibri"/>
        <family val="2"/>
        <scheme val="minor"/>
      </rPr>
      <t xml:space="preserve">
Léger et très maniable pour faciliter les déplacements en toute sécurité
Tubes en duraluminium
Dimensions :
– Hauteur réglable en hauteur : de 81 à 91cm
– Largeur au plus large (arrière) : 65 cm
– Largeur au moins large (avant) : 60 cm
– Poignées : longueur 12 cm et diamètre 4,5 cm
– Diamètre des tubes : supérieurs 2,5 cm et inférieurs 2,8 cm
– Diamètre de giration : adulte 68 cm
Poids supporté : 100 kg, </t>
    </r>
  </si>
  <si>
    <r>
      <rPr>
        <b/>
        <u/>
        <sz val="14"/>
        <color theme="1"/>
        <rFont val="Calibri"/>
        <family val="2"/>
        <scheme val="minor"/>
      </rPr>
      <t>Cadre de marche Enfant fixe :</t>
    </r>
    <r>
      <rPr>
        <sz val="14"/>
        <color theme="1"/>
        <rFont val="Calibri"/>
        <family val="2"/>
        <scheme val="minor"/>
      </rPr>
      <t xml:space="preserve">
• Fixe réglable en Hauteur 65/75cm
• Avec renfort acier intérieur,
• Embout sécurité antidérapant
 Extérieur,
• Largeur 12 cm.</t>
    </r>
  </si>
  <si>
    <r>
      <rPr>
        <b/>
        <sz val="14"/>
        <color theme="1"/>
        <rFont val="Calibri"/>
        <family val="2"/>
        <scheme val="minor"/>
      </rPr>
      <t>Canne anglaise Adulte Advance :</t>
    </r>
    <r>
      <rPr>
        <sz val="14"/>
        <color theme="1"/>
        <rFont val="Calibri"/>
        <family val="2"/>
        <scheme val="minor"/>
      </rPr>
      <t xml:space="preserve">
• Poigne en polypropylène et élastomère, 
• Réglable en hauteur,
• Couleur :  bleu, vert, noir,
• Poids supporté : 130 kg.</t>
    </r>
  </si>
  <si>
    <r>
      <rPr>
        <b/>
        <u/>
        <sz val="14"/>
        <color theme="1"/>
        <rFont val="Calibri"/>
        <family val="2"/>
        <scheme val="minor"/>
      </rPr>
      <t>Canne quadripode:</t>
    </r>
    <r>
      <rPr>
        <sz val="14"/>
        <color theme="1"/>
        <rFont val="Calibri"/>
        <family val="2"/>
        <scheme val="minor"/>
      </rPr>
      <t xml:space="preserve">
Canne en aluminium de quatre pieds.
Réglable en hauteur de 72,5 à 95 cm.
</t>
    </r>
  </si>
  <si>
    <r>
      <rPr>
        <b/>
        <u/>
        <sz val="14"/>
        <color theme="1"/>
        <rFont val="Calibri"/>
        <family val="2"/>
        <scheme val="minor"/>
      </rPr>
      <t>Coussin Cylindrique, Diamètre 25 x Longueur 60 cm :</t>
    </r>
    <r>
      <rPr>
        <sz val="14"/>
        <color theme="1"/>
        <rFont val="Calibri"/>
        <family val="2"/>
        <scheme val="minor"/>
      </rPr>
      <t xml:space="preserve">
Coussin garni en mousse, de qualité supérieure d'une densité de 36kg/m³. Revêtement en toile vinyle anti-feu.
</t>
    </r>
  </si>
  <si>
    <r>
      <rPr>
        <b/>
        <u/>
        <sz val="14"/>
        <color theme="1"/>
        <rFont val="Calibri"/>
        <family val="2"/>
        <scheme val="minor"/>
      </rPr>
      <t>Ballon gymnastique, Diamètre : 65 cm :</t>
    </r>
    <r>
      <rPr>
        <sz val="14"/>
        <color theme="1"/>
        <rFont val="Calibri"/>
        <family val="2"/>
        <scheme val="minor"/>
      </rPr>
      <t xml:space="preserve">
• Soulage la colonne vertébrale,
• Aide à trouver une position assise correcte,
• Une aide remarquable pour les exercices de gymnastique thérapeutique,
• La surface est très agréable pour la peau et pourtant très résistante.
• Livré avec un poster d’exercices,
• Couleur : rouge, Bleu, 
</t>
    </r>
  </si>
  <si>
    <r>
      <rPr>
        <b/>
        <u/>
        <sz val="14"/>
        <color theme="1"/>
        <rFont val="Calibri"/>
        <family val="2"/>
        <scheme val="minor"/>
      </rPr>
      <t>Ballon gymnastique, Diamètre : 85 cm :</t>
    </r>
    <r>
      <rPr>
        <sz val="14"/>
        <color theme="1"/>
        <rFont val="Calibri"/>
        <family val="2"/>
        <scheme val="minor"/>
      </rPr>
      <t xml:space="preserve">
• Soulage la colonne vertébrale,
• Aide à trouver une position assise correcte,
• Une aide remarquable pour les exercices de gymnastique thérapeutique,
• La surface est très agréable pour la peau et pourtant très résistante.
• Livré avec un poster d’exercices, et avec une pompe de gonflage.
• Couleur : rouge, Bleu, </t>
    </r>
  </si>
  <si>
    <r>
      <rPr>
        <b/>
        <u/>
        <sz val="14"/>
        <color theme="1"/>
        <rFont val="Calibri"/>
        <family val="2"/>
        <scheme val="minor"/>
      </rPr>
      <t>Ballon gymnastique, Diamètre : 75 cm :</t>
    </r>
    <r>
      <rPr>
        <sz val="14"/>
        <color theme="1"/>
        <rFont val="Calibri"/>
        <family val="2"/>
        <scheme val="minor"/>
      </rPr>
      <t xml:space="preserve">
• Soulage la colonne vertébrale,
• Aide à trouver une position assise correcte,
• Une aide remarquable pour les exercices de gymnastique thérapeutique,
• La surface est très agréable pour la peau et pourtant très résistante.
• Livré avec un poster d’exercices, 
• Couleur : rouge, Bleu, </t>
    </r>
  </si>
  <si>
    <r>
      <rPr>
        <b/>
        <sz val="14"/>
        <color theme="1"/>
        <rFont val="Calibri"/>
        <family val="2"/>
        <scheme val="minor"/>
      </rPr>
      <t>Barres parallèles de rééducation avec socle</t>
    </r>
    <r>
      <rPr>
        <sz val="14"/>
        <color theme="1"/>
        <rFont val="Calibri"/>
        <family val="2"/>
        <scheme val="minor"/>
      </rPr>
      <t>. Elles sont réglables en hauteur et en largeur.
Caractéristiques : Avec main courante pivotante à 360°, Acier Epoxy, Plancher en bois revêtu de tissu caoutchouté antidérapant, Réglables en hauteur de 72 à 104 cm, Réglables en largeur de 36 à 87 cm, longueurs : 250 cm,</t>
    </r>
  </si>
  <si>
    <r>
      <rPr>
        <b/>
        <u/>
        <sz val="14"/>
        <color theme="1"/>
        <rFont val="Calibri"/>
        <family val="2"/>
        <scheme val="minor"/>
      </rPr>
      <t>Tapis de Course</t>
    </r>
    <r>
      <rPr>
        <sz val="14"/>
        <color theme="1"/>
        <rFont val="Calibri"/>
        <family val="2"/>
        <scheme val="minor"/>
      </rPr>
      <t>, Moteur 1400W, 1-14 km/h avec Modes Sportifs prédéfinis, écran, Tapis de Course Electrique, La plage de vitesse de ce tapis de course electrique est de 1 à 14 km / h, Avec un moteur puissant et silencieux de 1400 W, Max 2PH. modes préréglés sur l'écran LCD (mode jogging 6 km / h, mode course 12 km / h) à choisir.écran tactile LCD et pour arrêter / démarrer et régler la vitesse. Grâce au système à double affichage, vous pouvez facilement lire certaines données importantes: temps, vitesse, calories brûlées et distance.</t>
    </r>
  </si>
  <si>
    <r>
      <rPr>
        <b/>
        <u/>
        <sz val="14"/>
        <color theme="1"/>
        <rFont val="Calibri"/>
        <family val="2"/>
        <scheme val="minor"/>
      </rPr>
      <t>3 Pièces Balles de Thérapie pour Les Mains</t>
    </r>
    <r>
      <rPr>
        <sz val="14"/>
        <color theme="1"/>
        <rFont val="Calibri"/>
        <family val="2"/>
        <scheme val="minor"/>
      </rPr>
      <t>, Balle D'entraînement à la Anti-Stress Boules de Poignée.Taille du produit entre 5,5 et 4,5 cm, La balles de thérapie est faite de silicone de haute qualité,</t>
    </r>
  </si>
  <si>
    <r>
      <t>Puzzle Peche a l'aimant en Bois,</t>
    </r>
    <r>
      <rPr>
        <sz val="14"/>
        <color theme="1"/>
        <rFont val="Calibri"/>
        <family val="2"/>
        <scheme val="minor"/>
      </rPr>
      <t xml:space="preserve"> Dimensions de l'article L x l x H 27.5 x 26 x 2 centimètres, avec créatures marines différents, L'image de la planche de pêche à l'intérieur du cadre indique approximativement la profondeur verticale de la mer et le niveau de distribution de ces créatures dans la mer, </t>
    </r>
  </si>
  <si>
    <r>
      <rPr>
        <b/>
        <u/>
        <sz val="14"/>
        <color theme="1"/>
        <rFont val="Calibri"/>
        <family val="2"/>
        <scheme val="minor"/>
      </rPr>
      <t>Tangrams</t>
    </r>
    <r>
      <rPr>
        <sz val="14"/>
        <color theme="1"/>
        <rFont val="Calibri"/>
        <family val="2"/>
        <scheme val="minor"/>
      </rPr>
      <t xml:space="preserve">, Blocs en Bois Puzzles avec des cartes illustrées 24PCS, ‎Multicolor, Dimensions du colis ‎24.8 x 21.4 x 4.2 cm, Puzzle de Forme Géométrique, de nombreux modèles différents, Un sac à cordon est inclus pour faciliter les déplacements et le rangement, </t>
    </r>
  </si>
  <si>
    <r>
      <rPr>
        <b/>
        <u/>
        <sz val="14"/>
        <color theme="1"/>
        <rFont val="Calibri"/>
        <family val="2"/>
        <scheme val="minor"/>
      </rPr>
      <t>Ballon De Football;</t>
    </r>
    <r>
      <rPr>
        <sz val="14"/>
        <color theme="1"/>
        <rFont val="Calibri"/>
        <family val="2"/>
        <scheme val="minor"/>
      </rPr>
      <t xml:space="preserve"> Matériau 100% Polyuréthane, Taille ‎4, Couleur Multicolore, </t>
    </r>
  </si>
  <si>
    <r>
      <rPr>
        <b/>
        <u/>
        <sz val="14"/>
        <color theme="1"/>
        <rFont val="Calibri"/>
        <family val="2"/>
        <scheme val="minor"/>
      </rPr>
      <t>Cerceau rond,</t>
    </r>
    <r>
      <rPr>
        <sz val="14"/>
        <color theme="1"/>
        <rFont val="Calibri"/>
        <family val="2"/>
        <scheme val="minor"/>
      </rPr>
      <t xml:space="preserve"> DIAMETRE : 60 cm, Multicolore, </t>
    </r>
  </si>
  <si>
    <r>
      <rPr>
        <b/>
        <u/>
        <sz val="14"/>
        <color theme="1"/>
        <rFont val="Calibri"/>
        <family val="2"/>
        <scheme val="minor"/>
      </rPr>
      <t>Cerceau rond,</t>
    </r>
    <r>
      <rPr>
        <sz val="14"/>
        <color theme="1"/>
        <rFont val="Calibri"/>
        <family val="2"/>
        <scheme val="minor"/>
      </rPr>
      <t xml:space="preserve"> DIAMETRE : 50 cm, Multicolore, </t>
    </r>
  </si>
  <si>
    <r>
      <rPr>
        <b/>
        <u/>
        <sz val="14"/>
        <color theme="1"/>
        <rFont val="Calibri"/>
        <family val="2"/>
        <scheme val="minor"/>
      </rPr>
      <t>Cerceau rond,</t>
    </r>
    <r>
      <rPr>
        <sz val="14"/>
        <color theme="1"/>
        <rFont val="Calibri"/>
        <family val="2"/>
        <scheme val="minor"/>
      </rPr>
      <t xml:space="preserve"> DIAMETRE : 70 cm, Multicolore, </t>
    </r>
  </si>
  <si>
    <r>
      <rPr>
        <b/>
        <u/>
        <sz val="14"/>
        <color theme="1"/>
        <rFont val="Calibri"/>
        <family val="2"/>
        <scheme val="minor"/>
      </rPr>
      <t>Corde à sauter réglable,</t>
    </r>
    <r>
      <rPr>
        <sz val="14"/>
        <color theme="1"/>
        <rFont val="Calibri"/>
        <family val="2"/>
        <scheme val="minor"/>
      </rPr>
      <t xml:space="preserve"> mesure 3,2 m de long (longueur maximum), Poignées moulées en plastique avec grip en mousse confortable, Roulements à billes étanches pour une rotation uniforme de la corde </t>
    </r>
  </si>
  <si>
    <r>
      <rPr>
        <b/>
        <u/>
        <sz val="14"/>
        <color theme="1"/>
        <rFont val="Calibri"/>
        <family val="2"/>
        <scheme val="minor"/>
      </rPr>
      <t>Set haltère 3 Paires</t>
    </r>
    <r>
      <rPr>
        <sz val="14"/>
        <color theme="1"/>
        <rFont val="Calibri"/>
        <family val="2"/>
        <scheme val="minor"/>
      </rPr>
      <t>, (2 x 1 kg, 2 x 2 kg, 2 x 3 kg), Support de Rangement solide, Construction en acier solide durable: utilisez un intérieur supérieur en fonte, Néoprène à l'extérieur  (caoutchouc synthétique) Il résiste à la dégradation aux dommages et aux abrasions.</t>
    </r>
  </si>
  <si>
    <r>
      <t xml:space="preserve"> </t>
    </r>
    <r>
      <rPr>
        <b/>
        <u/>
        <sz val="14"/>
        <color theme="1"/>
        <rFont val="Calibri"/>
        <family val="2"/>
        <scheme val="minor"/>
      </rPr>
      <t>set dix (10) cônes robustes et cinq (5) barres</t>
    </r>
    <r>
      <rPr>
        <sz val="14"/>
        <color theme="1"/>
        <rFont val="Calibri"/>
        <family val="2"/>
        <scheme val="minor"/>
      </rPr>
      <t xml:space="preserve"> de coordination qui vont ensemble, Les barres transversales ont 100 cm de long et 25 mm de diamètre, quatre trous à trois hauteurs différentes et la possibilité de mettre une barre sur les cônes d'en haut,en matériau extrêmement robuste, Couleur ‎Bleu et jaune.</t>
    </r>
  </si>
  <si>
    <r>
      <rPr>
        <b/>
        <u/>
        <sz val="14"/>
        <color theme="1"/>
        <rFont val="Calibri"/>
        <family val="2"/>
        <scheme val="minor"/>
      </rPr>
      <t xml:space="preserve">Tapis de Yoga Ultra épais et antidérapant en EVA de Fitness Bio </t>
    </r>
    <r>
      <rPr>
        <sz val="14"/>
        <color theme="1"/>
        <rFont val="Calibri"/>
        <family val="2"/>
        <scheme val="minor"/>
      </rPr>
      <t>et de Sport d'exercice au Sol, Dimensions de l'article: 170 cm de long sur 55 cm de large. L'épaisseur est de 5 mm, matériau de haute densité respectueux de l'environnement,</t>
    </r>
  </si>
  <si>
    <t>Matériel de psychomotricité, de kinésithérapie et d’éducation spécialisée:</t>
  </si>
  <si>
    <r>
      <rPr>
        <b/>
        <u/>
        <sz val="14"/>
        <color theme="1"/>
        <rFont val="Calibri"/>
        <family val="2"/>
        <scheme val="minor"/>
      </rPr>
      <t>Resources Alphabet à Enfile,</t>
    </r>
    <r>
      <rPr>
        <sz val="14"/>
        <color theme="1"/>
        <rFont val="Calibri"/>
        <family val="2"/>
        <scheme val="minor"/>
      </rPr>
      <t xml:space="preserve"> ‎Multicolore , Le kit de l'alphabet élémentaire inclut les lettres coloré,</t>
    </r>
  </si>
  <si>
    <r>
      <rPr>
        <b/>
        <u/>
        <sz val="14"/>
        <color theme="1"/>
        <rFont val="Calibri"/>
        <family val="2"/>
        <scheme val="minor"/>
      </rPr>
      <t>Rampe de Course,</t>
    </r>
    <r>
      <rPr>
        <sz val="14"/>
        <color theme="1"/>
        <rFont val="Calibri"/>
        <family val="2"/>
        <scheme val="minor"/>
      </rPr>
      <t xml:space="preserve"> Taille 30 x 10 x 25 cm, teinté avec la peinture à base d’eau non toxique, il compris 4 voitures, 1 parking et 4 rampes colorés départent de la stationnement supérieur, puis glisse vers le bas de la piste de course colorée,</t>
    </r>
  </si>
  <si>
    <r>
      <rPr>
        <b/>
        <u/>
        <sz val="14"/>
        <color theme="1"/>
        <rFont val="Calibri"/>
        <family val="2"/>
        <scheme val="minor"/>
      </rPr>
      <t>kit Animaux De La Ferme Géants</t>
    </r>
    <r>
      <rPr>
        <sz val="14"/>
        <color theme="1"/>
        <rFont val="Calibri"/>
        <family val="2"/>
        <scheme val="minor"/>
      </rPr>
      <t>, Matière principale: ‎Plastique,Color: ‎Multicolore, Cet ensemble de sept animaux en plastique. La taille de ces animaux de la ferme est parfaitement adaptée aux petites mains, Les animaux géants sont présentés dans une boîte de rangement.</t>
    </r>
  </si>
  <si>
    <r>
      <rPr>
        <b/>
        <u/>
        <sz val="14"/>
        <color theme="1"/>
        <rFont val="Calibri"/>
        <family val="2"/>
        <scheme val="minor"/>
      </rPr>
      <t>Rolimate Puzzles en Bois</t>
    </r>
    <r>
      <rPr>
        <sz val="14"/>
        <color theme="1"/>
        <rFont val="Calibri"/>
        <family val="2"/>
        <scheme val="minor"/>
      </rPr>
      <t>, L'ensemble de jouets comprend  4 à 6 pièces de formes animales. Dimensions de l'article L x l x H 15 x 15 x 5 cm, Rolimate est fait de bois naturel et teint avec de la peinture non toxique, Les puzzles en bois grandissent en difficulté de 4 à 6 pièces</t>
    </r>
  </si>
  <si>
    <r>
      <t>Puzzle Peche a l'aimant en Bois,</t>
    </r>
    <r>
      <rPr>
        <sz val="14"/>
        <color theme="1"/>
        <rFont val="Calibri"/>
        <family val="2"/>
        <scheme val="minor"/>
      </rPr>
      <t xml:space="preserve"> Dimensions de l'article L x l x H 27.5 x 26 x 2 centimètres, avec des créatures marines différents, L'image de la planche de pêche à l'intérieur du cadre indique approximativement la profondeur verticale de la mer et le niveau de distribution de ces créatures dans la mer, </t>
    </r>
  </si>
  <si>
    <t>MATERIEL DE CUISINE:</t>
  </si>
  <si>
    <r>
      <rPr>
        <b/>
        <u/>
        <sz val="14"/>
        <color theme="1"/>
        <rFont val="Calibri"/>
        <family val="2"/>
        <scheme val="minor"/>
      </rPr>
      <t>Chaise pour enfant en bois:</t>
    </r>
    <r>
      <rPr>
        <sz val="14"/>
        <color theme="1"/>
        <rFont val="Calibri"/>
        <family val="2"/>
        <scheme val="minor"/>
      </rPr>
      <t xml:space="preserve">  L.45 x l.45 cm, Hauteur d'assise 45 cm, livré en  trois (03) couleurs jaune, vert et rouge</t>
    </r>
  </si>
  <si>
    <r>
      <rPr>
        <b/>
        <sz val="14"/>
        <color theme="1"/>
        <rFont val="Calibri"/>
        <family val="2"/>
        <scheme val="minor"/>
      </rPr>
      <t>Table pour enfant</t>
    </r>
    <r>
      <rPr>
        <sz val="14"/>
        <color theme="1"/>
        <rFont val="Calibri"/>
        <family val="2"/>
        <scheme val="minor"/>
      </rPr>
      <t xml:space="preserve">
Dimension : 60cmx60cmx55 cm
Plateau mélaminé épaisseur 19mm avec chants antichoc et ergonomique 2mm.
Piètement renforcé métallisée époxy
Dim. tube 35mm, épaisseur 2 mm.
livré en  trois (03) couleurs jaune, vert et rouge.</t>
    </r>
  </si>
  <si>
    <r>
      <rPr>
        <b/>
        <u/>
        <sz val="14"/>
        <color theme="1"/>
        <rFont val="Calibri"/>
        <family val="2"/>
        <scheme val="minor"/>
      </rPr>
      <t xml:space="preserve">Plat à four, verre transparent: </t>
    </r>
    <r>
      <rPr>
        <sz val="14"/>
        <color theme="1"/>
        <rFont val="Calibri"/>
        <family val="2"/>
        <scheme val="minor"/>
      </rPr>
      <t xml:space="preserve">
Verre résistant à la chaleur, Longueur:  24.5 cm / Largeur:  24.5 cm/ Hauteur:  6 cm,</t>
    </r>
  </si>
  <si>
    <t xml:space="preserve">liste des besoins  en Equipement du centre des handicap issagen (Province Al-Hoceima),
</t>
  </si>
  <si>
    <r>
      <rPr>
        <b/>
        <u/>
        <sz val="14"/>
        <color theme="1"/>
        <rFont val="Calibri"/>
        <family val="2"/>
        <scheme val="minor"/>
      </rPr>
      <t>Vélo semi-allongé:</t>
    </r>
    <r>
      <rPr>
        <sz val="14"/>
        <color theme="1"/>
        <rFont val="Calibri"/>
        <family val="2"/>
        <scheme val="minor"/>
      </rPr>
      <t xml:space="preserve">
• Assis réglable,
• Écran LCD rétro-éclairé, 
• Affichage temps, vitesse, distance, pulsation, 
• 8 Niveaux de résistance,
• Poids max. utilisateur 115 kg,
• Capteur tactile de pulsation, 
• Ratio de développement 1/6.</t>
    </r>
  </si>
  <si>
    <t xml:space="preserve">Prix en dhs HT    </t>
  </si>
  <si>
    <t>Prix Total en dhs HT</t>
  </si>
  <si>
    <t>U.</t>
  </si>
  <si>
    <t>Total H.T (2)</t>
  </si>
  <si>
    <t>Total H.T (1)</t>
  </si>
  <si>
    <t xml:space="preserve">Imprimante Laser Colour Tout-en-un avec un pack tonner supplémentaire  </t>
  </si>
  <si>
    <t>Projecteur Vidéo</t>
  </si>
  <si>
    <t>Écran de projection 200 x 200 cm</t>
  </si>
  <si>
    <t>Four à Gaz Classique 75 cm avec Cache-Bouteille – Gris</t>
  </si>
  <si>
    <t>Fourniture et pose PLAQUE DE CUISSON À GAZ 4 FEUX</t>
  </si>
  <si>
    <t xml:space="preserve">Verre à café </t>
  </si>
  <si>
    <t>Verre à eau</t>
  </si>
  <si>
    <t>Set de 4 Couteaux GM  inox</t>
  </si>
  <si>
    <t>Lot de 4 couteaux à steak en inox</t>
  </si>
  <si>
    <t>Cuillère à soupe en inox</t>
  </si>
  <si>
    <t>Cuillères GM</t>
  </si>
  <si>
    <t>Cuillères à café</t>
  </si>
  <si>
    <t xml:space="preserve">Bole a soupe </t>
  </si>
  <si>
    <t>Bureau Administratif moderne avec Caisson</t>
  </si>
  <si>
    <t xml:space="preserve">Bibliothèque composée de 4 portes vitrée </t>
  </si>
  <si>
    <t>Drapeau Marocain avec socle en  2 métre</t>
  </si>
  <si>
    <t>Fourniture et pose d'un chauffe-eau électrique 100 L</t>
  </si>
  <si>
    <t>Total H.T (3)</t>
  </si>
  <si>
    <t>Conception, fabrication et installation sur mesure d’un panneau d’affichage portant le nom du centre</t>
  </si>
  <si>
    <t>Téléviseur Smart 50” – UHD 4K avec installation</t>
  </si>
  <si>
    <t>Extincteur poudre 6kg</t>
  </si>
  <si>
    <t>Fourniture et installation de stores sur mesure pour fenêtres</t>
  </si>
  <si>
    <t>Fourniture et pose d'un chauffe-eau électrique 50 L</t>
  </si>
  <si>
    <t>Mini réfrigérateur Double Porte100L</t>
  </si>
  <si>
    <t>Pétrin  – 12 L Inox avec accesoires</t>
  </si>
  <si>
    <t>Robot de cuisine polyvalent 3 en 1 -  en inox</t>
  </si>
  <si>
    <t xml:space="preserve">Mélangeur Manuel  </t>
  </si>
  <si>
    <t>Cocotte-minute  en 6L</t>
  </si>
  <si>
    <t>Cocotte-minute  en 12L</t>
  </si>
  <si>
    <t>Assiette en porcelaine GM</t>
  </si>
  <si>
    <t>Assiette en porcelaine MM</t>
  </si>
  <si>
    <t>Plateau en Inox</t>
  </si>
  <si>
    <t>Poêle à Ronde – 28 cm</t>
  </si>
  <si>
    <t>Série de poêles Anti-cholestérol (3 pièces)</t>
  </si>
  <si>
    <t>Série de 5 Casseroles – Inox 304</t>
  </si>
  <si>
    <t>Machine à pâtes</t>
  </si>
  <si>
    <t>Set 3 pcs Moules à gâteaux antiadhésifs, forme ronde</t>
  </si>
  <si>
    <t>Poche à douille avec 5 buses de décoration tartes</t>
  </si>
  <si>
    <t>Machine Surjeteuse/overlock industrielle à 4 fils</t>
  </si>
  <si>
    <t>Machine à coudre industrielle, piqûre plate 1 aiguille silencieux</t>
  </si>
  <si>
    <t xml:space="preserve">Mannequin de Couture sur Pied </t>
  </si>
  <si>
    <t>Ciseaux à broder professionnel</t>
  </si>
  <si>
    <t>Lot règles de mesure de courbe pour vêtements coudre</t>
  </si>
  <si>
    <t xml:space="preserve"> Séchoir Coiffure Professionnel</t>
  </si>
  <si>
    <t>Lisseur Professionnel avec Plaques en Céramique 450</t>
  </si>
  <si>
    <t>Fer à Boucler, Boucleur 19mm</t>
  </si>
  <si>
    <t>Vaporisateurs d’eau</t>
  </si>
  <si>
    <t>Réfrigérateur 400 litres – No Frost</t>
  </si>
  <si>
    <t>Machine à café 3 en 1 Compatible Nespresso et Dolce Gusto - 20 bars - 900 ml</t>
  </si>
  <si>
    <t xml:space="preserve">PLAQUE ELECTRIQUE </t>
  </si>
  <si>
    <t xml:space="preserve">Table de cuisine en inox </t>
  </si>
  <si>
    <t>Cocotte-minute  en 8L</t>
  </si>
  <si>
    <t>Service a table de 36 pièces</t>
  </si>
  <si>
    <t>Assiette creuse</t>
  </si>
  <si>
    <t>Poubelle à Pédale 20L À Fermeture Souple</t>
  </si>
  <si>
    <t>Fourchette de table en inox</t>
  </si>
  <si>
    <t>Fouet de Cuisine avec Manche en Bois</t>
  </si>
  <si>
    <t xml:space="preserve">Louche en inox </t>
  </si>
  <si>
    <t>Passoire de cuisine en inox avec poignée</t>
  </si>
  <si>
    <t>Drap de lit.</t>
  </si>
  <si>
    <t>ALÈSE IMPERMÉABLE</t>
  </si>
  <si>
    <t xml:space="preserve">Oreillers avec taie: </t>
  </si>
  <si>
    <t>Chaise Président</t>
  </si>
  <si>
    <t>Armoire de cuisine en aluminium  personnalisables</t>
  </si>
  <si>
    <t xml:space="preserve">Photocopieur multifonction laser monochrome avec un toner supplémentaire </t>
  </si>
  <si>
    <t>Tableau Magnétique 2m</t>
  </si>
  <si>
    <t>Table à monger ronde 1,8m</t>
  </si>
  <si>
    <t>Fourniture et installation de Miroir 2*3m</t>
  </si>
  <si>
    <t>Sencor Balance de poid corporel Electronique</t>
  </si>
  <si>
    <t>Dalles de Protections de sol</t>
  </si>
  <si>
    <t xml:space="preserve">Vélo d'appartement  </t>
  </si>
  <si>
    <t>Tapis roulant motorisé professionnel</t>
  </si>
  <si>
    <t>Roulette abdominale musculation professionnel avec élastique de guidage </t>
  </si>
  <si>
    <t xml:space="preserve">Roue abdominale double à rebond automatique </t>
  </si>
  <si>
    <t>AB Wheel Abdominal</t>
  </si>
  <si>
    <t>Balle de stabilité de 55cm avec pompe</t>
  </si>
  <si>
    <t>Balle de stabilité de 65cm avec pompe</t>
  </si>
  <si>
    <t xml:space="preserve">Bande de résistance en boucle faible </t>
  </si>
  <si>
    <t>Set d’haltères 3 paires avec support</t>
  </si>
  <si>
    <t xml:space="preserve">Set d’haltères  </t>
  </si>
  <si>
    <t>Tapis de yoga antidérapan</t>
  </si>
  <si>
    <t>Plateforme de step antidérapante</t>
  </si>
  <si>
    <t xml:space="preserve">Corde à sauter Vinyle  </t>
  </si>
  <si>
    <t xml:space="preserve"> Échelle de vélocité professionel
</t>
  </si>
  <si>
    <t xml:space="preserve">Cerceaux d'entraînement
</t>
  </si>
  <si>
    <t xml:space="preserve">Lot de 40 plots cônes – forme disque avec support
</t>
  </si>
  <si>
    <t>Total H.T (4)</t>
  </si>
  <si>
    <t>Total H.T (5)</t>
  </si>
  <si>
    <t>Equipment  du centre de protection sociale des personnes sans abri</t>
  </si>
  <si>
    <t>Fourniture et pose  Machine à laver séchante 20 kg/10 kg</t>
  </si>
  <si>
    <t>Blender 1 200 W Moulinex ou similaire</t>
  </si>
  <si>
    <t>Pétrisseur professionnel à plat 30 kg</t>
  </si>
  <si>
    <t xml:space="preserve">Théière 1,5L Artisanale </t>
  </si>
  <si>
    <t>Série de 12 Couteaux de Cuisine en Inox 18/10</t>
  </si>
  <si>
    <t>Bol en porcelaine</t>
  </si>
  <si>
    <t>Portrait Officiel dude sa Majesté le Roi Mohamed VI 100*70</t>
  </si>
  <si>
    <t>Table de réunion pour 14 personnes</t>
  </si>
  <si>
    <t>Table base</t>
  </si>
  <si>
    <t>Canapé sur Mesure</t>
  </si>
  <si>
    <t>Matelas à ressort</t>
  </si>
  <si>
    <t>Équipement du centre socioculturel pour la qualification des femmes de pêcheurs.</t>
  </si>
  <si>
    <t>Thermos (1 litre)</t>
  </si>
  <si>
    <t>Fer à repasser Compact vapeur avec table</t>
  </si>
  <si>
    <t>Équipement de l'espace multifonctionnel à la commune d'Al Hoceima</t>
  </si>
  <si>
    <t xml:space="preserve">Couverture de flanelle d'hiver chaude </t>
  </si>
  <si>
    <t xml:space="preserve">Grill Panini 2 en 1 </t>
  </si>
  <si>
    <t>Equipment du centre d'éducation et de formation pour l'intégration de la femme rurale à la commune Tifarouine</t>
  </si>
  <si>
    <t>Equipment du centre d'éducation et de formation pour l'intégration de la femme rurale au douar Bainti</t>
  </si>
  <si>
    <t>Four éléctrique 70l</t>
  </si>
  <si>
    <t>Horloges Murales</t>
  </si>
  <si>
    <t xml:space="preserve">Tableau Magnétique </t>
  </si>
  <si>
    <t>Fourniture et installation de Miroir 2*2m</t>
  </si>
  <si>
    <t>Tapis pédagogique en mousse</t>
  </si>
  <si>
    <t>Table scolaire primaire Multicolore</t>
  </si>
  <si>
    <t>Chaise Scolaire Multicolore en bois ou MDF</t>
  </si>
  <si>
    <t>Bibliothèque basse pour enfants</t>
  </si>
  <si>
    <t xml:space="preserve">Table ronde </t>
  </si>
  <si>
    <t xml:space="preserve">Bac de rangement </t>
  </si>
  <si>
    <t xml:space="preserve">Poubelle </t>
  </si>
  <si>
    <t>Équipement du centre social de proximité de Mirador Haut à la commune d'Al hoceima</t>
  </si>
  <si>
    <t>Total H.T (6)</t>
  </si>
  <si>
    <t>M2</t>
  </si>
  <si>
    <t>Haut-parleur Bluetooth avec Microphone sans fil</t>
  </si>
  <si>
    <t>chaise Bureau en mesh</t>
  </si>
  <si>
    <t>Mètre ruban de couture</t>
  </si>
  <si>
    <t>Total H.T (1+2+3+4+5+6)</t>
  </si>
  <si>
    <t>OBJET : Équipement de six (6) centres sociaux situés dans les communes d'Al Hoceima, Tifarouine et Arbiaa Taourirt</t>
  </si>
  <si>
    <t>Multifunction Folding Drawing Board</t>
  </si>
  <si>
    <t>Puzzles 3D en Bois Montessori pour Tout-Petits</t>
  </si>
  <si>
    <t xml:space="preserve">Jeu de Tangram Montessori 7 pièces en bois
</t>
  </si>
  <si>
    <t xml:space="preserve"> Jouet à empiler en bois à 5 colonnes / Trieur de formes en bois</t>
  </si>
  <si>
    <t>Jeu de Morpion en Bois 18 cm</t>
  </si>
  <si>
    <t xml:space="preserve">Boulier abacus en bois scellé pour les mathématiques </t>
  </si>
  <si>
    <t xml:space="preserve">Jeu Éducatif Pour Enfants Puzzle en Bois de Formes Géométriques
</t>
  </si>
  <si>
    <t>Lyla Jeu de puzzle en bois coloré avec alphabet arabe pour enfants et tout-petits A</t>
  </si>
  <si>
    <t>36-piece Arabic Number Alphabet EVA Puzzle Mat</t>
  </si>
  <si>
    <t>BORDEREAU DES PRIX DETAIL ESTIMATIF</t>
  </si>
  <si>
    <r>
      <t>SIGNATURE ET CACHET DU CONCURRENT</t>
    </r>
    <r>
      <rPr>
        <b/>
        <sz val="22"/>
        <color theme="1"/>
        <rFont val="Book Antiqua"/>
        <family val="1"/>
      </rPr>
      <t xml:space="preserve">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</si>
</sst>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26" x14ac:knownFonts="1">
    <font>
      <sz val="11"/>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sz val="14"/>
      <color theme="1"/>
      <name val="Calibri"/>
      <family val="2"/>
      <scheme val="minor"/>
    </font>
    <font>
      <b/>
      <u/>
      <sz val="14"/>
      <color theme="1"/>
      <name val="Calibri"/>
      <family val="2"/>
      <scheme val="minor"/>
    </font>
    <font>
      <u/>
      <sz val="14"/>
      <color theme="1"/>
      <name val="Calibri"/>
      <family val="2"/>
      <scheme val="minor"/>
    </font>
    <font>
      <b/>
      <sz val="20"/>
      <color theme="1"/>
      <name val="Calibri"/>
      <family val="2"/>
      <scheme val="minor"/>
    </font>
    <font>
      <b/>
      <sz val="18"/>
      <color theme="3"/>
      <name val="Calibri"/>
      <family val="2"/>
      <scheme val="minor"/>
    </font>
    <font>
      <b/>
      <sz val="18"/>
      <color theme="9" tint="-0.499984740745262"/>
      <name val="Calibri"/>
      <family val="2"/>
      <scheme val="minor"/>
    </font>
    <font>
      <b/>
      <sz val="22"/>
      <color theme="9" tint="-0.499984740745262"/>
      <name val="Calibri"/>
      <family val="2"/>
      <scheme val="minor"/>
    </font>
    <font>
      <b/>
      <sz val="12"/>
      <color rgb="FF000000"/>
      <name val="Calibri"/>
      <family val="2"/>
      <scheme val="minor"/>
    </font>
    <font>
      <b/>
      <sz val="16"/>
      <color theme="1"/>
      <name val="Calibri"/>
      <family val="2"/>
      <scheme val="minor"/>
    </font>
    <font>
      <b/>
      <sz val="18"/>
      <color theme="1"/>
      <name val="Calibri"/>
      <family val="2"/>
      <scheme val="minor"/>
    </font>
    <font>
      <b/>
      <sz val="16"/>
      <name val="Calibri"/>
      <family val="2"/>
      <scheme val="minor"/>
    </font>
    <font>
      <b/>
      <sz val="12"/>
      <name val="Calibri"/>
      <family val="2"/>
      <scheme val="minor"/>
    </font>
    <font>
      <b/>
      <sz val="14"/>
      <name val="Calibri"/>
      <family val="2"/>
      <scheme val="minor"/>
    </font>
    <font>
      <sz val="11"/>
      <color theme="1"/>
      <name val="Calibri"/>
      <family val="2"/>
      <scheme val="minor"/>
    </font>
    <font>
      <b/>
      <sz val="22"/>
      <name val="Book Antiqua"/>
      <family val="1"/>
    </font>
    <font>
      <b/>
      <sz val="22"/>
      <color theme="1"/>
      <name val="Book Antiqua"/>
      <family val="1"/>
    </font>
    <font>
      <sz val="22"/>
      <color theme="1"/>
      <name val="Book Antiqua"/>
      <family val="1"/>
    </font>
    <font>
      <b/>
      <u/>
      <sz val="22"/>
      <color theme="1"/>
      <name val="Book Antiqua"/>
      <family val="1"/>
    </font>
    <font>
      <b/>
      <sz val="22"/>
      <color theme="1"/>
      <name val="Calibri"/>
      <family val="2"/>
      <scheme val="minor"/>
    </font>
    <font>
      <b/>
      <sz val="36"/>
      <name val="Book Antiqua"/>
      <family val="1"/>
    </font>
    <font>
      <b/>
      <sz val="28"/>
      <color theme="1"/>
      <name val="Book Antiqua"/>
      <family val="1"/>
    </font>
    <font>
      <sz val="28"/>
      <color theme="1"/>
      <name val="Book Antiqua"/>
      <family val="1"/>
    </font>
  </fonts>
  <fills count="16">
    <fill>
      <patternFill patternType="none"/>
    </fill>
    <fill>
      <patternFill patternType="gray125"/>
    </fill>
    <fill>
      <patternFill patternType="solid">
        <fgColor rgb="FFCCFF66"/>
        <bgColor indexed="64"/>
      </patternFill>
    </fill>
    <fill>
      <patternFill patternType="solid">
        <fgColor rgb="FFFFFF99"/>
        <bgColor indexed="64"/>
      </patternFill>
    </fill>
    <fill>
      <patternFill patternType="solid">
        <fgColor theme="9" tint="0.39997558519241921"/>
        <bgColor indexed="64"/>
      </patternFill>
    </fill>
    <fill>
      <patternFill patternType="solid">
        <fgColor theme="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2" tint="-9.9978637043366805E-2"/>
        <bgColor indexed="64"/>
      </patternFill>
    </fill>
    <fill>
      <patternFill patternType="solid">
        <fgColor theme="6" tint="0.39997558519241921"/>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4.9989318521683403E-2"/>
        <bgColor indexed="64"/>
      </patternFill>
    </fill>
    <fill>
      <patternFill patternType="solid">
        <fgColor theme="8"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43" fontId="17" fillId="0" borderId="0" applyFont="0" applyFill="0" applyBorder="0" applyAlignment="0" applyProtection="0"/>
  </cellStyleXfs>
  <cellXfs count="116">
    <xf numFmtId="0" fontId="0" fillId="0" borderId="0" xfId="0"/>
    <xf numFmtId="0" fontId="0" fillId="0" borderId="0" xfId="0" applyAlignment="1">
      <alignment vertical="center"/>
    </xf>
    <xf numFmtId="0" fontId="1" fillId="3" borderId="2" xfId="0" applyFont="1" applyFill="1" applyBorder="1" applyAlignment="1">
      <alignment vertical="center"/>
    </xf>
    <xf numFmtId="0" fontId="1" fillId="0" borderId="0" xfId="0" applyFont="1"/>
    <xf numFmtId="4" fontId="2" fillId="0" borderId="0" xfId="0" applyNumberFormat="1" applyFont="1"/>
    <xf numFmtId="0" fontId="4" fillId="0" borderId="0" xfId="0" applyFont="1" applyAlignment="1">
      <alignment horizontal="left" vertical="top"/>
    </xf>
    <xf numFmtId="0" fontId="3" fillId="0" borderId="0" xfId="0" applyFont="1"/>
    <xf numFmtId="4" fontId="9" fillId="3" borderId="4" xfId="0" applyNumberFormat="1" applyFont="1" applyFill="1" applyBorder="1" applyAlignment="1">
      <alignment horizontal="center" vertical="center"/>
    </xf>
    <xf numFmtId="0" fontId="1" fillId="2" borderId="2" xfId="0" applyFont="1" applyFill="1" applyBorder="1" applyAlignment="1">
      <alignment vertical="center"/>
    </xf>
    <xf numFmtId="4" fontId="8" fillId="2" borderId="4" xfId="0" applyNumberFormat="1" applyFont="1" applyFill="1" applyBorder="1" applyAlignment="1">
      <alignment horizontal="center" vertical="center"/>
    </xf>
    <xf numFmtId="0" fontId="1" fillId="4" borderId="2" xfId="0" applyFont="1" applyFill="1" applyBorder="1" applyAlignment="1">
      <alignment vertical="center"/>
    </xf>
    <xf numFmtId="4" fontId="7" fillId="4" borderId="4" xfId="0" applyNumberFormat="1" applyFont="1" applyFill="1" applyBorder="1" applyAlignment="1">
      <alignment horizontal="center" vertical="center"/>
    </xf>
    <xf numFmtId="0" fontId="1" fillId="0" borderId="1" xfId="0" applyFont="1" applyBorder="1" applyAlignment="1">
      <alignment horizontal="center" vertical="center"/>
    </xf>
    <xf numFmtId="0" fontId="12" fillId="6" borderId="5" xfId="0" applyFont="1" applyFill="1" applyBorder="1" applyAlignment="1">
      <alignment horizontal="center" vertical="center" wrapText="1"/>
    </xf>
    <xf numFmtId="4" fontId="12" fillId="6" borderId="5" xfId="0" applyNumberFormat="1" applyFont="1" applyFill="1" applyBorder="1" applyAlignment="1">
      <alignment horizontal="center" vertical="center" wrapText="1"/>
    </xf>
    <xf numFmtId="0" fontId="1" fillId="0" borderId="6"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left" vertical="center" wrapText="1"/>
    </xf>
    <xf numFmtId="4" fontId="1" fillId="0" borderId="1" xfId="0" applyNumberFormat="1" applyFont="1" applyBorder="1" applyAlignment="1">
      <alignment horizontal="center" vertical="center"/>
    </xf>
    <xf numFmtId="4" fontId="2" fillId="0" borderId="1" xfId="0" applyNumberFormat="1" applyFont="1" applyBorder="1" applyAlignment="1">
      <alignment horizontal="center" vertical="center"/>
    </xf>
    <xf numFmtId="0" fontId="2" fillId="0" borderId="1" xfId="0" applyFont="1" applyBorder="1" applyAlignment="1">
      <alignment horizontal="left" vertical="center" wrapText="1"/>
    </xf>
    <xf numFmtId="4" fontId="1" fillId="9" borderId="9" xfId="0" applyNumberFormat="1" applyFont="1" applyFill="1" applyBorder="1" applyAlignment="1">
      <alignment vertical="center"/>
    </xf>
    <xf numFmtId="4" fontId="2" fillId="9" borderId="10" xfId="0" applyNumberFormat="1" applyFont="1" applyFill="1" applyBorder="1" applyAlignment="1">
      <alignment vertical="center"/>
    </xf>
    <xf numFmtId="4" fontId="2" fillId="0" borderId="6" xfId="0" applyNumberFormat="1" applyFont="1" applyBorder="1" applyAlignment="1">
      <alignment horizontal="center" vertical="center"/>
    </xf>
    <xf numFmtId="0" fontId="4" fillId="0" borderId="6" xfId="0" applyFont="1" applyBorder="1" applyAlignment="1">
      <alignment horizontal="left" vertical="center" wrapText="1"/>
    </xf>
    <xf numFmtId="0" fontId="3" fillId="0" borderId="6" xfId="0" applyFont="1" applyBorder="1" applyAlignment="1">
      <alignment horizontal="center" vertical="center"/>
    </xf>
    <xf numFmtId="4" fontId="1" fillId="0" borderId="6" xfId="0" applyNumberFormat="1" applyFont="1" applyBorder="1" applyAlignment="1">
      <alignment horizontal="center" vertical="center"/>
    </xf>
    <xf numFmtId="0" fontId="4" fillId="0" borderId="7" xfId="0" applyFont="1" applyBorder="1" applyAlignment="1">
      <alignment horizontal="left" vertical="center" wrapText="1"/>
    </xf>
    <xf numFmtId="0" fontId="5" fillId="0" borderId="1" xfId="0" applyFont="1" applyBorder="1" applyAlignment="1">
      <alignment horizontal="left" vertical="center" wrapText="1"/>
    </xf>
    <xf numFmtId="0" fontId="0" fillId="0" borderId="6" xfId="0" applyBorder="1" applyAlignment="1">
      <alignment horizontal="center" vertical="center"/>
    </xf>
    <xf numFmtId="0" fontId="0" fillId="0" borderId="1" xfId="0" applyBorder="1" applyAlignment="1">
      <alignment horizontal="center" vertical="center"/>
    </xf>
    <xf numFmtId="0" fontId="6" fillId="0" borderId="1" xfId="0" applyFont="1" applyBorder="1" applyAlignment="1">
      <alignment horizontal="left" vertical="center" wrapText="1"/>
    </xf>
    <xf numFmtId="4" fontId="11" fillId="0" borderId="1" xfId="0" applyNumberFormat="1" applyFont="1" applyBorder="1" applyAlignment="1">
      <alignment horizontal="center" vertical="center" wrapText="1"/>
    </xf>
    <xf numFmtId="4" fontId="15" fillId="10" borderId="3" xfId="0" applyNumberFormat="1" applyFont="1" applyFill="1" applyBorder="1" applyAlignment="1">
      <alignment vertical="center"/>
    </xf>
    <xf numFmtId="4" fontId="16" fillId="10" borderId="4" xfId="0" applyNumberFormat="1" applyFont="1" applyFill="1" applyBorder="1" applyAlignment="1">
      <alignment vertical="center"/>
    </xf>
    <xf numFmtId="0" fontId="4" fillId="5" borderId="1" xfId="0" applyFont="1" applyFill="1" applyBorder="1" applyAlignment="1">
      <alignment horizontal="left" vertical="center" wrapText="1"/>
    </xf>
    <xf numFmtId="0" fontId="3" fillId="5" borderId="1" xfId="0" applyFont="1" applyFill="1" applyBorder="1" applyAlignment="1">
      <alignment horizontal="center" vertical="center"/>
    </xf>
    <xf numFmtId="4" fontId="1" fillId="5" borderId="1" xfId="0" applyNumberFormat="1" applyFont="1" applyFill="1" applyBorder="1" applyAlignment="1">
      <alignment horizontal="center" vertical="center"/>
    </xf>
    <xf numFmtId="4" fontId="2" fillId="5" borderId="6" xfId="0" applyNumberFormat="1" applyFont="1" applyFill="1" applyBorder="1" applyAlignment="1">
      <alignment horizontal="center" vertical="center"/>
    </xf>
    <xf numFmtId="0" fontId="20" fillId="0" borderId="0" xfId="0" applyFont="1"/>
    <xf numFmtId="0" fontId="20" fillId="0" borderId="0" xfId="0" applyFont="1" applyAlignment="1">
      <alignment wrapText="1"/>
    </xf>
    <xf numFmtId="0" fontId="19" fillId="0" borderId="0" xfId="0" applyFont="1"/>
    <xf numFmtId="0" fontId="19" fillId="0" borderId="0" xfId="0" applyFont="1" applyAlignment="1">
      <alignment horizontal="right"/>
    </xf>
    <xf numFmtId="4" fontId="19" fillId="0" borderId="0" xfId="0" applyNumberFormat="1" applyFont="1" applyAlignment="1">
      <alignment horizontal="right"/>
    </xf>
    <xf numFmtId="43" fontId="20" fillId="0" borderId="0" xfId="1" applyFont="1"/>
    <xf numFmtId="0" fontId="19" fillId="12" borderId="1" xfId="0" applyFont="1" applyFill="1" applyBorder="1" applyAlignment="1">
      <alignment horizontal="center" wrapText="1"/>
    </xf>
    <xf numFmtId="0" fontId="19" fillId="12" borderId="1" xfId="0" applyFont="1" applyFill="1" applyBorder="1" applyAlignment="1">
      <alignment wrapText="1"/>
    </xf>
    <xf numFmtId="0" fontId="19" fillId="12" borderId="1" xfId="0" applyFont="1" applyFill="1" applyBorder="1" applyAlignment="1">
      <alignment horizontal="right" wrapText="1"/>
    </xf>
    <xf numFmtId="4" fontId="19" fillId="12" borderId="1" xfId="0" applyNumberFormat="1" applyFont="1" applyFill="1" applyBorder="1" applyAlignment="1">
      <alignment horizontal="right" wrapText="1"/>
    </xf>
    <xf numFmtId="0" fontId="19" fillId="5" borderId="6" xfId="0" applyFont="1" applyFill="1" applyBorder="1" applyAlignment="1">
      <alignment horizontal="center" vertical="center"/>
    </xf>
    <xf numFmtId="0" fontId="19" fillId="5" borderId="1" xfId="0" applyFont="1" applyFill="1" applyBorder="1" applyAlignment="1">
      <alignment horizontal="left" vertical="center" wrapText="1"/>
    </xf>
    <xf numFmtId="0" fontId="19" fillId="0" borderId="6" xfId="0" applyFont="1" applyBorder="1" applyAlignment="1">
      <alignment horizontal="center" vertical="center"/>
    </xf>
    <xf numFmtId="0" fontId="19" fillId="0" borderId="1" xfId="0" applyFont="1" applyBorder="1" applyAlignment="1">
      <alignment horizontal="center" vertical="center"/>
    </xf>
    <xf numFmtId="43" fontId="19" fillId="0" borderId="13" xfId="1" applyFont="1" applyBorder="1" applyAlignment="1">
      <alignment horizontal="right" vertical="center"/>
    </xf>
    <xf numFmtId="4" fontId="19" fillId="0" borderId="6" xfId="0" applyNumberFormat="1" applyFont="1" applyBorder="1" applyAlignment="1">
      <alignment horizontal="right" vertical="center"/>
    </xf>
    <xf numFmtId="0" fontId="19" fillId="0" borderId="1" xfId="0" applyFont="1" applyBorder="1" applyAlignment="1">
      <alignment horizontal="left" vertical="center" wrapText="1"/>
    </xf>
    <xf numFmtId="43" fontId="19" fillId="0" borderId="11" xfId="1" applyFont="1" applyBorder="1" applyAlignment="1">
      <alignment horizontal="right" vertical="center"/>
    </xf>
    <xf numFmtId="0" fontId="19" fillId="0" borderId="6" xfId="0" applyFont="1" applyBorder="1" applyAlignment="1">
      <alignment horizontal="left" vertical="center" wrapText="1"/>
    </xf>
    <xf numFmtId="0" fontId="19" fillId="0" borderId="1" xfId="0" applyFont="1" applyBorder="1" applyAlignment="1">
      <alignment vertical="center" wrapText="1"/>
    </xf>
    <xf numFmtId="43" fontId="18" fillId="0" borderId="11" xfId="1" applyFont="1" applyFill="1" applyBorder="1" applyAlignment="1">
      <alignment horizontal="right" vertical="center" wrapText="1"/>
    </xf>
    <xf numFmtId="0" fontId="18" fillId="0" borderId="6" xfId="0" applyFont="1" applyBorder="1" applyAlignment="1">
      <alignment horizontal="left" vertical="center" wrapText="1"/>
    </xf>
    <xf numFmtId="0" fontId="19" fillId="11" borderId="1" xfId="0" applyFont="1" applyFill="1" applyBorder="1" applyAlignment="1">
      <alignment horizontal="right" vertical="center"/>
    </xf>
    <xf numFmtId="4" fontId="19" fillId="11" borderId="6" xfId="0" applyNumberFormat="1" applyFont="1" applyFill="1" applyBorder="1" applyAlignment="1">
      <alignment horizontal="right" vertical="center"/>
    </xf>
    <xf numFmtId="43" fontId="19" fillId="0" borderId="13" xfId="1" applyFont="1" applyBorder="1" applyAlignment="1">
      <alignment vertical="center"/>
    </xf>
    <xf numFmtId="43" fontId="19" fillId="0" borderId="11" xfId="1" applyFont="1" applyBorder="1" applyAlignment="1">
      <alignment vertical="center"/>
    </xf>
    <xf numFmtId="0" fontId="19" fillId="0" borderId="11" xfId="0" applyFont="1" applyBorder="1" applyAlignment="1">
      <alignment horizontal="left" vertical="center" wrapText="1" shrinkToFit="1"/>
    </xf>
    <xf numFmtId="43" fontId="18" fillId="0" borderId="11" xfId="1" applyFont="1" applyFill="1" applyBorder="1" applyAlignment="1">
      <alignment vertical="center" wrapText="1"/>
    </xf>
    <xf numFmtId="43" fontId="18" fillId="0" borderId="12" xfId="1" applyFont="1" applyBorder="1" applyAlignment="1">
      <alignment vertical="center" wrapText="1"/>
    </xf>
    <xf numFmtId="0" fontId="19" fillId="5" borderId="14" xfId="0" applyFont="1" applyFill="1" applyBorder="1" applyAlignment="1">
      <alignment horizontal="left" vertical="center" wrapText="1"/>
    </xf>
    <xf numFmtId="43" fontId="19" fillId="0" borderId="1" xfId="1" applyFont="1" applyBorder="1" applyAlignment="1">
      <alignment horizontal="right" vertical="center"/>
    </xf>
    <xf numFmtId="0" fontId="18" fillId="0" borderId="1" xfId="0" applyFont="1" applyBorder="1" applyAlignment="1">
      <alignment horizontal="left" vertical="center" wrapText="1"/>
    </xf>
    <xf numFmtId="0" fontId="19" fillId="0" borderId="6" xfId="0" applyFont="1" applyBorder="1" applyAlignment="1">
      <alignment horizontal="center" vertical="center" wrapText="1"/>
    </xf>
    <xf numFmtId="0" fontId="19" fillId="0" borderId="6" xfId="0" applyFont="1" applyBorder="1" applyAlignment="1">
      <alignment vertical="center" wrapText="1"/>
    </xf>
    <xf numFmtId="0" fontId="19" fillId="14" borderId="1" xfId="0" applyFont="1" applyFill="1" applyBorder="1" applyAlignment="1">
      <alignment horizontal="right" vertical="center"/>
    </xf>
    <xf numFmtId="4" fontId="19" fillId="14" borderId="6" xfId="0" applyNumberFormat="1" applyFont="1" applyFill="1" applyBorder="1" applyAlignment="1">
      <alignment horizontal="right" vertical="center"/>
    </xf>
    <xf numFmtId="0" fontId="19" fillId="0" borderId="14" xfId="0" applyFont="1" applyBorder="1" applyAlignment="1">
      <alignment horizontal="left" vertical="center" wrapText="1"/>
    </xf>
    <xf numFmtId="0" fontId="19" fillId="5" borderId="6" xfId="0" applyFont="1" applyFill="1" applyBorder="1" applyAlignment="1">
      <alignment horizontal="left" vertical="center" wrapText="1"/>
    </xf>
    <xf numFmtId="4" fontId="19" fillId="0" borderId="11" xfId="0" applyNumberFormat="1" applyFont="1" applyBorder="1" applyAlignment="1">
      <alignment horizontal="left" vertical="center" shrinkToFit="1"/>
    </xf>
    <xf numFmtId="0" fontId="22" fillId="0" borderId="1" xfId="0" applyFont="1" applyBorder="1" applyAlignment="1">
      <alignment horizontal="left" vertical="center" wrapText="1"/>
    </xf>
    <xf numFmtId="0" fontId="19" fillId="12" borderId="1" xfId="0" applyFont="1" applyFill="1" applyBorder="1" applyAlignment="1">
      <alignment horizontal="right" vertical="center"/>
    </xf>
    <xf numFmtId="43" fontId="19" fillId="0" borderId="12" xfId="1" applyFont="1" applyBorder="1" applyAlignment="1">
      <alignment vertical="center"/>
    </xf>
    <xf numFmtId="43" fontId="22" fillId="0" borderId="1" xfId="1" applyFont="1" applyBorder="1" applyAlignment="1">
      <alignment horizontal="center" vertical="center"/>
    </xf>
    <xf numFmtId="4" fontId="19" fillId="0" borderId="1" xfId="0" applyNumberFormat="1" applyFont="1" applyBorder="1" applyAlignment="1">
      <alignment horizontal="right" vertical="center"/>
    </xf>
    <xf numFmtId="4" fontId="19" fillId="12" borderId="6" xfId="0" applyNumberFormat="1" applyFont="1" applyFill="1" applyBorder="1" applyAlignment="1">
      <alignment horizontal="right" vertical="center"/>
    </xf>
    <xf numFmtId="4" fontId="18" fillId="14" borderId="1" xfId="0" applyNumberFormat="1" applyFont="1" applyFill="1" applyBorder="1" applyAlignment="1">
      <alignment horizontal="right" vertical="center"/>
    </xf>
    <xf numFmtId="0" fontId="19" fillId="15" borderId="1" xfId="0" applyFont="1" applyFill="1" applyBorder="1" applyAlignment="1">
      <alignment horizontal="right" vertical="center"/>
    </xf>
    <xf numFmtId="4" fontId="18" fillId="15" borderId="1" xfId="0" applyNumberFormat="1" applyFont="1" applyFill="1" applyBorder="1" applyAlignment="1">
      <alignment horizontal="right" vertical="center"/>
    </xf>
    <xf numFmtId="43" fontId="25" fillId="0" borderId="0" xfId="1" applyFont="1"/>
    <xf numFmtId="0" fontId="25" fillId="0" borderId="0" xfId="0" applyFont="1"/>
    <xf numFmtId="0" fontId="19" fillId="13" borderId="11" xfId="0" applyFont="1" applyFill="1" applyBorder="1" applyAlignment="1">
      <alignment horizontal="left" vertical="center"/>
    </xf>
    <xf numFmtId="0" fontId="19" fillId="13" borderId="12" xfId="0" applyFont="1" applyFill="1" applyBorder="1" applyAlignment="1">
      <alignment horizontal="left" vertical="center"/>
    </xf>
    <xf numFmtId="0" fontId="18" fillId="12" borderId="1" xfId="0" applyFont="1" applyFill="1" applyBorder="1" applyAlignment="1">
      <alignment horizontal="center" vertical="center"/>
    </xf>
    <xf numFmtId="0" fontId="18" fillId="14" borderId="1" xfId="0" applyFont="1" applyFill="1" applyBorder="1" applyAlignment="1">
      <alignment horizontal="center" vertical="center"/>
    </xf>
    <xf numFmtId="0" fontId="18" fillId="15" borderId="1" xfId="0" applyFont="1" applyFill="1" applyBorder="1" applyAlignment="1">
      <alignment horizontal="center" vertical="center"/>
    </xf>
    <xf numFmtId="0" fontId="23" fillId="11" borderId="1"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19" fillId="13" borderId="1" xfId="0" applyFont="1" applyFill="1" applyBorder="1" applyAlignment="1">
      <alignment horizontal="center" vertical="center"/>
    </xf>
    <xf numFmtId="0" fontId="18" fillId="11" borderId="1" xfId="0" applyFont="1" applyFill="1" applyBorder="1" applyAlignment="1">
      <alignment horizontal="center" vertical="center"/>
    </xf>
    <xf numFmtId="0" fontId="7" fillId="4" borderId="2" xfId="0" applyFont="1" applyFill="1" applyBorder="1" applyAlignment="1">
      <alignment horizontal="center" vertical="center"/>
    </xf>
    <xf numFmtId="0" fontId="7" fillId="4" borderId="3" xfId="0" applyFont="1" applyFill="1" applyBorder="1" applyAlignment="1">
      <alignment horizontal="center" vertical="center"/>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10" fillId="3" borderId="2" xfId="0" applyFont="1" applyFill="1" applyBorder="1" applyAlignment="1">
      <alignment horizontal="center" vertical="center"/>
    </xf>
    <xf numFmtId="0" fontId="10" fillId="3" borderId="3" xfId="0" applyFont="1" applyFill="1" applyBorder="1" applyAlignment="1">
      <alignment horizontal="center" vertical="center"/>
    </xf>
    <xf numFmtId="0" fontId="12" fillId="8" borderId="2" xfId="0" applyFont="1" applyFill="1" applyBorder="1" applyAlignment="1">
      <alignment horizontal="center" vertical="center"/>
    </xf>
    <xf numFmtId="0" fontId="12" fillId="8" borderId="3" xfId="0" applyFont="1" applyFill="1" applyBorder="1" applyAlignment="1">
      <alignment horizontal="center" vertical="center"/>
    </xf>
    <xf numFmtId="0" fontId="1" fillId="8" borderId="3" xfId="0" applyFont="1" applyFill="1" applyBorder="1" applyAlignment="1">
      <alignment horizontal="center" vertical="center"/>
    </xf>
    <xf numFmtId="0" fontId="1" fillId="8" borderId="4" xfId="0" applyFont="1" applyFill="1" applyBorder="1" applyAlignment="1">
      <alignment horizontal="center" vertical="center"/>
    </xf>
    <xf numFmtId="0" fontId="14" fillId="10" borderId="2" xfId="0" applyFont="1" applyFill="1" applyBorder="1" applyAlignment="1">
      <alignment horizontal="center" vertical="center"/>
    </xf>
    <xf numFmtId="0" fontId="14" fillId="10" borderId="3" xfId="0" applyFont="1" applyFill="1" applyBorder="1" applyAlignment="1">
      <alignment horizontal="center" vertical="center"/>
    </xf>
    <xf numFmtId="0" fontId="12" fillId="9" borderId="8" xfId="0" applyFont="1" applyFill="1" applyBorder="1" applyAlignment="1">
      <alignment horizontal="center" vertical="center"/>
    </xf>
    <xf numFmtId="0" fontId="12" fillId="9" borderId="9" xfId="0" applyFont="1" applyFill="1" applyBorder="1" applyAlignment="1">
      <alignment horizontal="center" vertical="center"/>
    </xf>
    <xf numFmtId="0" fontId="21" fillId="0" borderId="0" xfId="0" applyFont="1" applyAlignment="1">
      <alignment wrapText="1"/>
    </xf>
  </cellXfs>
  <cellStyles count="2">
    <cellStyle name="Milliers" xfId="1" builtinId="3"/>
    <cellStyle name="Normal" xfId="0" builtinId="0"/>
  </cellStyles>
  <dxfs count="0"/>
  <tableStyles count="0" defaultTableStyle="TableStyleMedium2" defaultPivotStyle="PivotStyleLight16"/>
  <colors>
    <mruColors>
      <color rgb="FFCCFF66"/>
      <color rgb="FFFFFF99"/>
      <color rgb="FF99FF33"/>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47625</xdr:rowOff>
    </xdr:from>
    <xdr:to>
      <xdr:col>2</xdr:col>
      <xdr:colOff>0</xdr:colOff>
      <xdr:row>4</xdr:row>
      <xdr:rowOff>0</xdr:rowOff>
    </xdr:to>
    <xdr:sp macro="" textlink="">
      <xdr:nvSpPr>
        <xdr:cNvPr id="2" name="Sous-titre 2">
          <a:extLst>
            <a:ext uri="{FF2B5EF4-FFF2-40B4-BE49-F238E27FC236}">
              <a16:creationId xmlns:a16="http://schemas.microsoft.com/office/drawing/2014/main" id="{FFB7A90A-B881-4649-B59F-F8B6C7F3C734}"/>
            </a:ext>
          </a:extLst>
        </xdr:cNvPr>
        <xdr:cNvSpPr txBox="1">
          <a:spLocks/>
        </xdr:cNvSpPr>
      </xdr:nvSpPr>
      <xdr:spPr>
        <a:xfrm flipH="1">
          <a:off x="0" y="47625"/>
          <a:ext cx="15316200" cy="1095375"/>
        </a:xfrm>
        <a:prstGeom prst="rect">
          <a:avLst/>
        </a:prstGeom>
      </xdr:spPr>
      <xdr:txBody>
        <a:bodyPr vert="horz" wrap="square" lIns="91440" tIns="91440" rIns="91440" bIns="91440" rtlCol="0">
          <a:noAutofit/>
        </a:bodyPr>
        <a:lstStyle/>
        <a:p>
          <a:endParaRPr lang="fr-FR">
            <a:solidFill>
              <a:srgbClr val="FF0000"/>
            </a:solidFill>
          </a:endParaRPr>
        </a:p>
      </xdr:txBody>
    </xdr:sp>
    <xdr:clientData/>
  </xdr:twoCellAnchor>
  <xdr:twoCellAnchor>
    <xdr:from>
      <xdr:col>0</xdr:col>
      <xdr:colOff>0</xdr:colOff>
      <xdr:row>0</xdr:row>
      <xdr:rowOff>47624</xdr:rowOff>
    </xdr:from>
    <xdr:to>
      <xdr:col>2</xdr:col>
      <xdr:colOff>0</xdr:colOff>
      <xdr:row>4</xdr:row>
      <xdr:rowOff>0</xdr:rowOff>
    </xdr:to>
    <xdr:sp macro="" textlink="">
      <xdr:nvSpPr>
        <xdr:cNvPr id="3" name="Sous-titre 2">
          <a:extLst>
            <a:ext uri="{FF2B5EF4-FFF2-40B4-BE49-F238E27FC236}">
              <a16:creationId xmlns:a16="http://schemas.microsoft.com/office/drawing/2014/main" id="{B0DD1DB3-853D-46C3-8253-143AC6EC1AE9}"/>
            </a:ext>
          </a:extLst>
        </xdr:cNvPr>
        <xdr:cNvSpPr txBox="1">
          <a:spLocks/>
        </xdr:cNvSpPr>
      </xdr:nvSpPr>
      <xdr:spPr>
        <a:xfrm flipH="1">
          <a:off x="0" y="47624"/>
          <a:ext cx="15316200" cy="1095376"/>
        </a:xfrm>
        <a:prstGeom prst="rect">
          <a:avLst/>
        </a:prstGeom>
      </xdr:spPr>
      <xdr:txBody>
        <a:bodyPr vert="horz" wrap="square" lIns="91440" tIns="91440" rIns="91440" bIns="91440" rtlCol="0">
          <a:noAutofit/>
        </a:bodyPr>
        <a:lstStyle/>
        <a:p>
          <a:endParaRPr lang="fr-FR"/>
        </a:p>
      </xdr:txBody>
    </xdr:sp>
    <xdr:clientData/>
  </xdr:twoCellAnchor>
  <xdr:twoCellAnchor>
    <xdr:from>
      <xdr:col>0</xdr:col>
      <xdr:colOff>19049</xdr:colOff>
      <xdr:row>0</xdr:row>
      <xdr:rowOff>0</xdr:rowOff>
    </xdr:from>
    <xdr:to>
      <xdr:col>2</xdr:col>
      <xdr:colOff>0</xdr:colOff>
      <xdr:row>3</xdr:row>
      <xdr:rowOff>133351</xdr:rowOff>
    </xdr:to>
    <xdr:sp macro="" textlink="">
      <xdr:nvSpPr>
        <xdr:cNvPr id="4" name="Sous-titre 2">
          <a:extLst>
            <a:ext uri="{FF2B5EF4-FFF2-40B4-BE49-F238E27FC236}">
              <a16:creationId xmlns:a16="http://schemas.microsoft.com/office/drawing/2014/main" id="{6CC56208-F7DB-4011-A23F-D0B1BE812FB2}"/>
            </a:ext>
          </a:extLst>
        </xdr:cNvPr>
        <xdr:cNvSpPr txBox="1">
          <a:spLocks/>
        </xdr:cNvSpPr>
      </xdr:nvSpPr>
      <xdr:spPr>
        <a:xfrm flipH="1">
          <a:off x="19049" y="0"/>
          <a:ext cx="4533901" cy="990601"/>
        </a:xfrm>
        <a:prstGeom prst="rect">
          <a:avLst/>
        </a:prstGeom>
      </xdr:spPr>
      <xdr:txBody>
        <a:bodyPr vert="horz" wrap="square" lIns="91440" tIns="91440" rIns="91440" bIns="91440" rtlCol="0">
          <a:noAutofit/>
        </a:bodyPr>
        <a:lstStyle/>
        <a:p>
          <a:pPr algn="ctr"/>
          <a:r>
            <a:rPr lang="fr-FR" sz="1600" b="1">
              <a:solidFill>
                <a:srgbClr val="FF0000"/>
              </a:solidFill>
              <a:latin typeface="Book Antiqua" panose="02040602050305030304" pitchFamily="18" charset="0"/>
            </a:rPr>
            <a:t>Royaume du Maroc</a:t>
          </a:r>
        </a:p>
        <a:p>
          <a:pPr algn="ctr"/>
          <a:r>
            <a:rPr lang="fr-FR" sz="1600" b="1">
              <a:solidFill>
                <a:srgbClr val="00B050"/>
              </a:solidFill>
              <a:latin typeface="Book Antiqua" panose="02040602050305030304" pitchFamily="18" charset="0"/>
            </a:rPr>
            <a:t>Ministère de l'Intérieur</a:t>
          </a:r>
        </a:p>
        <a:p>
          <a:pPr algn="ctr"/>
          <a:r>
            <a:rPr lang="fr-FR" sz="1600" b="1">
              <a:latin typeface="Book Antiqua" panose="02040602050305030304" pitchFamily="18" charset="0"/>
            </a:rPr>
            <a:t>Province d'Al Hoceima</a:t>
          </a:r>
        </a:p>
        <a:p>
          <a:pPr algn="ctr"/>
          <a:r>
            <a:rPr lang="fr-FR" sz="1600" b="1">
              <a:latin typeface="Book Antiqua" panose="02040602050305030304" pitchFamily="18" charset="0"/>
            </a:rPr>
            <a:t>SG</a:t>
          </a:r>
        </a:p>
      </xdr:txBody>
    </xdr:sp>
    <xdr:clientData/>
  </xdr:twoCellAnchor>
  <xdr:twoCellAnchor editAs="oneCell">
    <xdr:from>
      <xdr:col>6</xdr:col>
      <xdr:colOff>0</xdr:colOff>
      <xdr:row>21</xdr:row>
      <xdr:rowOff>0</xdr:rowOff>
    </xdr:from>
    <xdr:to>
      <xdr:col>6</xdr:col>
      <xdr:colOff>304800</xdr:colOff>
      <xdr:row>21</xdr:row>
      <xdr:rowOff>304800</xdr:rowOff>
    </xdr:to>
    <xdr:sp macro="" textlink="">
      <xdr:nvSpPr>
        <xdr:cNvPr id="18" name="AutoShape 3" descr="Table scolaire pour classe de primaire, centre de loisirs…| kidea.fr">
          <a:extLst>
            <a:ext uri="{FF2B5EF4-FFF2-40B4-BE49-F238E27FC236}">
              <a16:creationId xmlns:a16="http://schemas.microsoft.com/office/drawing/2014/main" id="{95403211-A2DD-485C-B07A-EC2616BC2FBA}"/>
            </a:ext>
          </a:extLst>
        </xdr:cNvPr>
        <xdr:cNvSpPr>
          <a:spLocks noChangeAspect="1" noChangeArrowheads="1"/>
        </xdr:cNvSpPr>
      </xdr:nvSpPr>
      <xdr:spPr bwMode="auto">
        <a:xfrm>
          <a:off x="21250275" y="213169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22</xdr:row>
      <xdr:rowOff>0</xdr:rowOff>
    </xdr:from>
    <xdr:to>
      <xdr:col>6</xdr:col>
      <xdr:colOff>304800</xdr:colOff>
      <xdr:row>22</xdr:row>
      <xdr:rowOff>304800</xdr:rowOff>
    </xdr:to>
    <xdr:sp macro="" textlink="">
      <xdr:nvSpPr>
        <xdr:cNvPr id="23" name="AutoShape 2" descr="Miroir de salon de coiffure LED en aluminium noir doré de haute qualité en  forme d'arc">
          <a:extLst>
            <a:ext uri="{FF2B5EF4-FFF2-40B4-BE49-F238E27FC236}">
              <a16:creationId xmlns:a16="http://schemas.microsoft.com/office/drawing/2014/main" id="{E76131C4-3456-4FE0-8EA4-560C2A54F47A}"/>
            </a:ext>
          </a:extLst>
        </xdr:cNvPr>
        <xdr:cNvSpPr>
          <a:spLocks noChangeAspect="1" noChangeArrowheads="1"/>
        </xdr:cNvSpPr>
      </xdr:nvSpPr>
      <xdr:spPr bwMode="auto">
        <a:xfrm>
          <a:off x="21250275" y="28889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oneCellAnchor>
    <xdr:from>
      <xdr:col>6</xdr:col>
      <xdr:colOff>0</xdr:colOff>
      <xdr:row>22</xdr:row>
      <xdr:rowOff>0</xdr:rowOff>
    </xdr:from>
    <xdr:ext cx="304800" cy="304800"/>
    <xdr:sp macro="" textlink="">
      <xdr:nvSpPr>
        <xdr:cNvPr id="24" name="AutoShape 2" descr="Miroir de salon de coiffure LED en aluminium noir doré de haute qualité en  forme d'arc">
          <a:extLst>
            <a:ext uri="{FF2B5EF4-FFF2-40B4-BE49-F238E27FC236}">
              <a16:creationId xmlns:a16="http://schemas.microsoft.com/office/drawing/2014/main" id="{02794815-5446-4F7A-B0DC-CDE151282FF9}"/>
            </a:ext>
          </a:extLst>
        </xdr:cNvPr>
        <xdr:cNvSpPr>
          <a:spLocks noChangeAspect="1" noChangeArrowheads="1"/>
        </xdr:cNvSpPr>
      </xdr:nvSpPr>
      <xdr:spPr bwMode="auto">
        <a:xfrm>
          <a:off x="21250275" y="28889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6</xdr:col>
      <xdr:colOff>0</xdr:colOff>
      <xdr:row>15</xdr:row>
      <xdr:rowOff>0</xdr:rowOff>
    </xdr:from>
    <xdr:to>
      <xdr:col>6</xdr:col>
      <xdr:colOff>304800</xdr:colOff>
      <xdr:row>15</xdr:row>
      <xdr:rowOff>304800</xdr:rowOff>
    </xdr:to>
    <xdr:sp macro="" textlink="">
      <xdr:nvSpPr>
        <xdr:cNvPr id="106" name="AutoShape 2">
          <a:extLst>
            <a:ext uri="{FF2B5EF4-FFF2-40B4-BE49-F238E27FC236}">
              <a16:creationId xmlns:a16="http://schemas.microsoft.com/office/drawing/2014/main" id="{547CFAEA-3202-4885-804E-3D606596C740}"/>
            </a:ext>
          </a:extLst>
        </xdr:cNvPr>
        <xdr:cNvSpPr>
          <a:spLocks noChangeAspect="1" noChangeArrowheads="1"/>
        </xdr:cNvSpPr>
      </xdr:nvSpPr>
      <xdr:spPr bwMode="auto">
        <a:xfrm>
          <a:off x="21250275" y="1493234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15</xdr:row>
      <xdr:rowOff>0</xdr:rowOff>
    </xdr:from>
    <xdr:to>
      <xdr:col>6</xdr:col>
      <xdr:colOff>304800</xdr:colOff>
      <xdr:row>15</xdr:row>
      <xdr:rowOff>304800</xdr:rowOff>
    </xdr:to>
    <xdr:sp macro="" textlink="">
      <xdr:nvSpPr>
        <xdr:cNvPr id="111" name="AutoShape 5">
          <a:extLst>
            <a:ext uri="{FF2B5EF4-FFF2-40B4-BE49-F238E27FC236}">
              <a16:creationId xmlns:a16="http://schemas.microsoft.com/office/drawing/2014/main" id="{4C17A68E-0397-4E09-84B3-50C4ED3C2FD0}"/>
            </a:ext>
          </a:extLst>
        </xdr:cNvPr>
        <xdr:cNvSpPr>
          <a:spLocks noChangeAspect="1" noChangeArrowheads="1"/>
        </xdr:cNvSpPr>
      </xdr:nvSpPr>
      <xdr:spPr bwMode="auto">
        <a:xfrm>
          <a:off x="21250275" y="1648015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15</xdr:row>
      <xdr:rowOff>0</xdr:rowOff>
    </xdr:from>
    <xdr:to>
      <xdr:col>6</xdr:col>
      <xdr:colOff>304800</xdr:colOff>
      <xdr:row>15</xdr:row>
      <xdr:rowOff>304800</xdr:rowOff>
    </xdr:to>
    <xdr:sp macro="" textlink="">
      <xdr:nvSpPr>
        <xdr:cNvPr id="116" name="AutoShape 8">
          <a:extLst>
            <a:ext uri="{FF2B5EF4-FFF2-40B4-BE49-F238E27FC236}">
              <a16:creationId xmlns:a16="http://schemas.microsoft.com/office/drawing/2014/main" id="{236743DE-B38E-4ED3-928C-089D0149C9A6}"/>
            </a:ext>
          </a:extLst>
        </xdr:cNvPr>
        <xdr:cNvSpPr>
          <a:spLocks noChangeAspect="1" noChangeArrowheads="1"/>
        </xdr:cNvSpPr>
      </xdr:nvSpPr>
      <xdr:spPr bwMode="auto">
        <a:xfrm>
          <a:off x="21250275" y="171507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0</xdr:colOff>
      <xdr:row>15</xdr:row>
      <xdr:rowOff>0</xdr:rowOff>
    </xdr:from>
    <xdr:to>
      <xdr:col>6</xdr:col>
      <xdr:colOff>304800</xdr:colOff>
      <xdr:row>15</xdr:row>
      <xdr:rowOff>304800</xdr:rowOff>
    </xdr:to>
    <xdr:sp macro="" textlink="">
      <xdr:nvSpPr>
        <xdr:cNvPr id="119" name="AutoShape 11">
          <a:extLst>
            <a:ext uri="{FF2B5EF4-FFF2-40B4-BE49-F238E27FC236}">
              <a16:creationId xmlns:a16="http://schemas.microsoft.com/office/drawing/2014/main" id="{F4F24DF9-FD68-46FF-91FC-6F9FFA8083B0}"/>
            </a:ext>
          </a:extLst>
        </xdr:cNvPr>
        <xdr:cNvSpPr>
          <a:spLocks noChangeAspect="1" noChangeArrowheads="1"/>
        </xdr:cNvSpPr>
      </xdr:nvSpPr>
      <xdr:spPr bwMode="auto">
        <a:xfrm>
          <a:off x="21250275" y="177622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5:G236"/>
  <sheetViews>
    <sheetView tabSelected="1" view="pageBreakPreview" zoomScale="55" zoomScaleNormal="55" zoomScaleSheetLayoutView="55" workbookViewId="0">
      <selection activeCell="B240" sqref="B240"/>
    </sheetView>
  </sheetViews>
  <sheetFormatPr baseColWidth="10" defaultColWidth="11.42578125" defaultRowHeight="28.5" x14ac:dyDescent="0.45"/>
  <cols>
    <col min="1" max="1" width="9.85546875" style="39" customWidth="1"/>
    <col min="2" max="2" width="127.28515625" style="40" customWidth="1"/>
    <col min="3" max="3" width="24.5703125" style="39" customWidth="1"/>
    <col min="4" max="4" width="20" style="41" customWidth="1"/>
    <col min="5" max="5" width="25.5703125" style="42" customWidth="1"/>
    <col min="6" max="6" width="26.28515625" style="43" customWidth="1"/>
    <col min="7" max="7" width="26.42578125" style="44" customWidth="1"/>
    <col min="8" max="16384" width="11.42578125" style="39"/>
  </cols>
  <sheetData>
    <row r="5" spans="1:7" ht="45.75" x14ac:dyDescent="0.45">
      <c r="A5" s="94" t="s">
        <v>274</v>
      </c>
      <c r="B5" s="94"/>
      <c r="C5" s="94"/>
      <c r="D5" s="94"/>
      <c r="E5" s="94"/>
      <c r="F5" s="94"/>
    </row>
    <row r="6" spans="1:7" s="88" customFormat="1" ht="85.5" customHeight="1" x14ac:dyDescent="0.55000000000000004">
      <c r="A6" s="95" t="s">
        <v>264</v>
      </c>
      <c r="B6" s="95"/>
      <c r="C6" s="95"/>
      <c r="D6" s="95"/>
      <c r="E6" s="95"/>
      <c r="F6" s="95"/>
      <c r="G6" s="87"/>
    </row>
    <row r="7" spans="1:7" ht="56.25" x14ac:dyDescent="0.45">
      <c r="A7" s="45" t="s">
        <v>4</v>
      </c>
      <c r="B7" s="46" t="s">
        <v>0</v>
      </c>
      <c r="C7" s="45" t="s">
        <v>1</v>
      </c>
      <c r="D7" s="45" t="s">
        <v>2</v>
      </c>
      <c r="E7" s="47" t="s">
        <v>133</v>
      </c>
      <c r="F7" s="48" t="s">
        <v>134</v>
      </c>
    </row>
    <row r="8" spans="1:7" x14ac:dyDescent="0.45">
      <c r="A8" s="96" t="s">
        <v>226</v>
      </c>
      <c r="B8" s="96"/>
      <c r="C8" s="96"/>
      <c r="D8" s="96"/>
      <c r="E8" s="96"/>
      <c r="F8" s="96"/>
    </row>
    <row r="9" spans="1:7" ht="55.5" x14ac:dyDescent="0.45">
      <c r="A9" s="49">
        <v>1</v>
      </c>
      <c r="B9" s="50" t="s">
        <v>227</v>
      </c>
      <c r="C9" s="51" t="s">
        <v>135</v>
      </c>
      <c r="D9" s="52">
        <v>1</v>
      </c>
      <c r="E9" s="53"/>
      <c r="F9" s="54"/>
    </row>
    <row r="10" spans="1:7" ht="55.5" x14ac:dyDescent="0.45">
      <c r="A10" s="49">
        <v>2</v>
      </c>
      <c r="B10" s="55" t="s">
        <v>141</v>
      </c>
      <c r="C10" s="51" t="s">
        <v>135</v>
      </c>
      <c r="D10" s="52">
        <v>1</v>
      </c>
      <c r="E10" s="56"/>
      <c r="F10" s="54"/>
    </row>
    <row r="11" spans="1:7" ht="55.5" x14ac:dyDescent="0.45">
      <c r="A11" s="49">
        <v>3</v>
      </c>
      <c r="B11" s="57" t="s">
        <v>228</v>
      </c>
      <c r="C11" s="51" t="s">
        <v>135</v>
      </c>
      <c r="D11" s="52">
        <v>5</v>
      </c>
      <c r="E11" s="56"/>
      <c r="F11" s="54"/>
    </row>
    <row r="12" spans="1:7" ht="55.5" x14ac:dyDescent="0.45">
      <c r="A12" s="49">
        <v>4</v>
      </c>
      <c r="B12" s="55" t="s">
        <v>229</v>
      </c>
      <c r="C12" s="51" t="s">
        <v>135</v>
      </c>
      <c r="D12" s="52">
        <v>1</v>
      </c>
      <c r="E12" s="56"/>
      <c r="F12" s="54"/>
    </row>
    <row r="13" spans="1:7" ht="55.5" x14ac:dyDescent="0.45">
      <c r="A13" s="49">
        <v>5</v>
      </c>
      <c r="B13" s="57" t="s">
        <v>142</v>
      </c>
      <c r="C13" s="51" t="s">
        <v>135</v>
      </c>
      <c r="D13" s="52">
        <v>1</v>
      </c>
      <c r="E13" s="56"/>
      <c r="F13" s="54"/>
    </row>
    <row r="14" spans="1:7" x14ac:dyDescent="0.45">
      <c r="A14" s="49">
        <v>6</v>
      </c>
      <c r="B14" s="55" t="s">
        <v>230</v>
      </c>
      <c r="C14" s="51" t="s">
        <v>135</v>
      </c>
      <c r="D14" s="52">
        <v>6</v>
      </c>
      <c r="E14" s="56"/>
      <c r="F14" s="54"/>
    </row>
    <row r="15" spans="1:7" x14ac:dyDescent="0.45">
      <c r="A15" s="49">
        <v>7</v>
      </c>
      <c r="B15" s="55" t="s">
        <v>143</v>
      </c>
      <c r="C15" s="51" t="s">
        <v>135</v>
      </c>
      <c r="D15" s="52">
        <v>96</v>
      </c>
      <c r="E15" s="56"/>
      <c r="F15" s="54"/>
    </row>
    <row r="16" spans="1:7" x14ac:dyDescent="0.45">
      <c r="A16" s="49">
        <v>8</v>
      </c>
      <c r="B16" s="55" t="s">
        <v>144</v>
      </c>
      <c r="C16" s="51" t="s">
        <v>135</v>
      </c>
      <c r="D16" s="52">
        <v>96</v>
      </c>
      <c r="E16" s="56"/>
      <c r="F16" s="54"/>
    </row>
    <row r="17" spans="1:6" x14ac:dyDescent="0.45">
      <c r="A17" s="49">
        <v>9</v>
      </c>
      <c r="B17" s="55" t="s">
        <v>145</v>
      </c>
      <c r="C17" s="51" t="s">
        <v>135</v>
      </c>
      <c r="D17" s="52">
        <v>3</v>
      </c>
      <c r="E17" s="56"/>
      <c r="F17" s="54"/>
    </row>
    <row r="18" spans="1:6" ht="55.5" x14ac:dyDescent="0.45">
      <c r="A18" s="49">
        <v>10</v>
      </c>
      <c r="B18" s="55" t="s">
        <v>231</v>
      </c>
      <c r="C18" s="51" t="s">
        <v>135</v>
      </c>
      <c r="D18" s="52">
        <v>50</v>
      </c>
      <c r="E18" s="56"/>
      <c r="F18" s="54"/>
    </row>
    <row r="19" spans="1:6" ht="55.5" x14ac:dyDescent="0.45">
      <c r="A19" s="49">
        <v>11</v>
      </c>
      <c r="B19" s="55" t="s">
        <v>146</v>
      </c>
      <c r="C19" s="51" t="s">
        <v>135</v>
      </c>
      <c r="D19" s="52">
        <v>3</v>
      </c>
      <c r="E19" s="56"/>
      <c r="F19" s="54"/>
    </row>
    <row r="20" spans="1:6" x14ac:dyDescent="0.45">
      <c r="A20" s="49">
        <v>12</v>
      </c>
      <c r="B20" s="55" t="s">
        <v>232</v>
      </c>
      <c r="C20" s="51" t="s">
        <v>135</v>
      </c>
      <c r="D20" s="52">
        <v>20</v>
      </c>
      <c r="E20" s="56"/>
      <c r="F20" s="54"/>
    </row>
    <row r="21" spans="1:6" x14ac:dyDescent="0.45">
      <c r="A21" s="49">
        <v>13</v>
      </c>
      <c r="B21" s="55" t="s">
        <v>147</v>
      </c>
      <c r="C21" s="51" t="s">
        <v>135</v>
      </c>
      <c r="D21" s="52">
        <v>20</v>
      </c>
      <c r="E21" s="56"/>
      <c r="F21" s="54"/>
    </row>
    <row r="22" spans="1:6" x14ac:dyDescent="0.45">
      <c r="A22" s="49">
        <v>14</v>
      </c>
      <c r="B22" s="55" t="s">
        <v>193</v>
      </c>
      <c r="C22" s="51" t="s">
        <v>135</v>
      </c>
      <c r="D22" s="52">
        <v>50</v>
      </c>
      <c r="E22" s="56"/>
      <c r="F22" s="54"/>
    </row>
    <row r="23" spans="1:6" x14ac:dyDescent="0.45">
      <c r="A23" s="49">
        <v>15</v>
      </c>
      <c r="B23" s="55" t="s">
        <v>148</v>
      </c>
      <c r="C23" s="51" t="s">
        <v>135</v>
      </c>
      <c r="D23" s="52">
        <v>50</v>
      </c>
      <c r="E23" s="56"/>
      <c r="F23" s="54"/>
    </row>
    <row r="24" spans="1:6" x14ac:dyDescent="0.45">
      <c r="A24" s="49">
        <v>16</v>
      </c>
      <c r="B24" s="55" t="s">
        <v>149</v>
      </c>
      <c r="C24" s="51" t="s">
        <v>135</v>
      </c>
      <c r="D24" s="52">
        <v>50</v>
      </c>
      <c r="E24" s="56"/>
      <c r="F24" s="54"/>
    </row>
    <row r="25" spans="1:6" x14ac:dyDescent="0.45">
      <c r="A25" s="49">
        <v>17</v>
      </c>
      <c r="B25" s="55" t="s">
        <v>150</v>
      </c>
      <c r="C25" s="51" t="s">
        <v>135</v>
      </c>
      <c r="D25" s="52">
        <v>50</v>
      </c>
      <c r="E25" s="56"/>
      <c r="F25" s="54"/>
    </row>
    <row r="26" spans="1:6" ht="55.5" x14ac:dyDescent="0.45">
      <c r="A26" s="49">
        <v>18</v>
      </c>
      <c r="B26" s="55" t="s">
        <v>154</v>
      </c>
      <c r="C26" s="51" t="s">
        <v>135</v>
      </c>
      <c r="D26" s="52">
        <v>7</v>
      </c>
      <c r="E26" s="59"/>
      <c r="F26" s="54"/>
    </row>
    <row r="27" spans="1:6" x14ac:dyDescent="0.45">
      <c r="A27" s="49">
        <v>19</v>
      </c>
      <c r="B27" s="57" t="s">
        <v>237</v>
      </c>
      <c r="C27" s="51" t="s">
        <v>135</v>
      </c>
      <c r="D27" s="52">
        <v>20</v>
      </c>
      <c r="E27" s="59"/>
      <c r="F27" s="54"/>
    </row>
    <row r="28" spans="1:6" ht="55.5" x14ac:dyDescent="0.45">
      <c r="A28" s="49">
        <v>20</v>
      </c>
      <c r="B28" s="57" t="s">
        <v>242</v>
      </c>
      <c r="C28" s="51" t="s">
        <v>135</v>
      </c>
      <c r="D28" s="52">
        <v>80</v>
      </c>
      <c r="E28" s="59"/>
      <c r="F28" s="54"/>
    </row>
    <row r="29" spans="1:6" x14ac:dyDescent="0.45">
      <c r="A29" s="49">
        <v>21</v>
      </c>
      <c r="B29" s="57" t="s">
        <v>198</v>
      </c>
      <c r="C29" s="51" t="s">
        <v>135</v>
      </c>
      <c r="D29" s="52">
        <v>50</v>
      </c>
      <c r="E29" s="59"/>
      <c r="F29" s="54"/>
    </row>
    <row r="30" spans="1:6" ht="55.5" x14ac:dyDescent="0.45">
      <c r="A30" s="49">
        <v>22</v>
      </c>
      <c r="B30" s="57" t="s">
        <v>151</v>
      </c>
      <c r="C30" s="51" t="s">
        <v>135</v>
      </c>
      <c r="D30" s="52">
        <v>1</v>
      </c>
      <c r="E30" s="59"/>
      <c r="F30" s="54"/>
    </row>
    <row r="31" spans="1:6" ht="55.5" x14ac:dyDescent="0.45">
      <c r="A31" s="49">
        <v>23</v>
      </c>
      <c r="B31" s="57" t="s">
        <v>152</v>
      </c>
      <c r="C31" s="51" t="s">
        <v>135</v>
      </c>
      <c r="D31" s="52">
        <v>2</v>
      </c>
      <c r="E31" s="59"/>
      <c r="F31" s="54"/>
    </row>
    <row r="32" spans="1:6" ht="83.25" x14ac:dyDescent="0.45">
      <c r="A32" s="49">
        <v>24</v>
      </c>
      <c r="B32" s="57" t="s">
        <v>233</v>
      </c>
      <c r="C32" s="51" t="s">
        <v>135</v>
      </c>
      <c r="D32" s="52">
        <v>1</v>
      </c>
      <c r="E32" s="56"/>
      <c r="F32" s="54"/>
    </row>
    <row r="33" spans="1:7" ht="55.5" x14ac:dyDescent="0.45">
      <c r="A33" s="49">
        <v>25</v>
      </c>
      <c r="B33" s="57" t="s">
        <v>153</v>
      </c>
      <c r="C33" s="51" t="s">
        <v>135</v>
      </c>
      <c r="D33" s="52">
        <v>1</v>
      </c>
      <c r="E33" s="56"/>
      <c r="F33" s="54"/>
    </row>
    <row r="34" spans="1:7" ht="55.5" x14ac:dyDescent="0.45">
      <c r="A34" s="49">
        <v>26</v>
      </c>
      <c r="B34" s="60" t="s">
        <v>234</v>
      </c>
      <c r="C34" s="51" t="s">
        <v>135</v>
      </c>
      <c r="D34" s="52">
        <v>1</v>
      </c>
      <c r="E34" s="56"/>
      <c r="F34" s="54"/>
    </row>
    <row r="35" spans="1:7" x14ac:dyDescent="0.45">
      <c r="A35" s="49">
        <v>27</v>
      </c>
      <c r="B35" s="57" t="s">
        <v>235</v>
      </c>
      <c r="C35" s="51" t="s">
        <v>135</v>
      </c>
      <c r="D35" s="52">
        <v>1</v>
      </c>
      <c r="E35" s="56"/>
      <c r="F35" s="54"/>
    </row>
    <row r="36" spans="1:7" x14ac:dyDescent="0.45">
      <c r="A36" s="49">
        <v>28</v>
      </c>
      <c r="B36" s="57" t="s">
        <v>236</v>
      </c>
      <c r="C36" s="51" t="s">
        <v>135</v>
      </c>
      <c r="D36" s="52">
        <v>2</v>
      </c>
      <c r="E36" s="56"/>
      <c r="F36" s="54"/>
    </row>
    <row r="37" spans="1:7" x14ac:dyDescent="0.45">
      <c r="A37" s="97" t="s">
        <v>137</v>
      </c>
      <c r="B37" s="97"/>
      <c r="C37" s="97"/>
      <c r="D37" s="97"/>
      <c r="E37" s="61"/>
      <c r="F37" s="62"/>
      <c r="G37" s="44">
        <f>+F37*1.2</f>
        <v>0</v>
      </c>
    </row>
    <row r="38" spans="1:7" x14ac:dyDescent="0.45">
      <c r="A38" s="89" t="s">
        <v>238</v>
      </c>
      <c r="B38" s="90"/>
      <c r="C38" s="90"/>
      <c r="D38" s="90"/>
      <c r="E38" s="90"/>
      <c r="F38" s="90"/>
    </row>
    <row r="39" spans="1:7" ht="55.5" x14ac:dyDescent="0.45">
      <c r="A39" s="49">
        <v>29</v>
      </c>
      <c r="B39" s="50" t="s">
        <v>161</v>
      </c>
      <c r="C39" s="51" t="s">
        <v>135</v>
      </c>
      <c r="D39" s="52">
        <v>1</v>
      </c>
      <c r="E39" s="63"/>
      <c r="F39" s="54"/>
    </row>
    <row r="40" spans="1:7" ht="55.5" x14ac:dyDescent="0.45">
      <c r="A40" s="49">
        <v>30</v>
      </c>
      <c r="B40" s="57" t="s">
        <v>162</v>
      </c>
      <c r="C40" s="51" t="s">
        <v>135</v>
      </c>
      <c r="D40" s="52">
        <v>1</v>
      </c>
      <c r="E40" s="64"/>
      <c r="F40" s="54"/>
    </row>
    <row r="41" spans="1:7" ht="55.5" x14ac:dyDescent="0.45">
      <c r="A41" s="49">
        <v>31</v>
      </c>
      <c r="B41" s="55" t="s">
        <v>163</v>
      </c>
      <c r="C41" s="51" t="s">
        <v>135</v>
      </c>
      <c r="D41" s="52">
        <v>1</v>
      </c>
      <c r="E41" s="64"/>
      <c r="F41" s="54"/>
    </row>
    <row r="42" spans="1:7" x14ac:dyDescent="0.45">
      <c r="A42" s="49">
        <v>32</v>
      </c>
      <c r="B42" s="57" t="s">
        <v>164</v>
      </c>
      <c r="C42" s="51" t="s">
        <v>135</v>
      </c>
      <c r="D42" s="52">
        <v>1</v>
      </c>
      <c r="E42" s="64"/>
      <c r="F42" s="54"/>
    </row>
    <row r="43" spans="1:7" x14ac:dyDescent="0.45">
      <c r="A43" s="49">
        <v>33</v>
      </c>
      <c r="B43" s="55" t="s">
        <v>165</v>
      </c>
      <c r="C43" s="51" t="s">
        <v>135</v>
      </c>
      <c r="D43" s="52">
        <v>1</v>
      </c>
      <c r="E43" s="64"/>
      <c r="F43" s="54"/>
    </row>
    <row r="44" spans="1:7" x14ac:dyDescent="0.45">
      <c r="A44" s="49">
        <v>34</v>
      </c>
      <c r="B44" s="55" t="s">
        <v>166</v>
      </c>
      <c r="C44" s="51" t="s">
        <v>135</v>
      </c>
      <c r="D44" s="52">
        <v>1</v>
      </c>
      <c r="E44" s="64"/>
      <c r="F44" s="54"/>
    </row>
    <row r="45" spans="1:7" x14ac:dyDescent="0.45">
      <c r="A45" s="49">
        <v>35</v>
      </c>
      <c r="B45" s="55" t="s">
        <v>239</v>
      </c>
      <c r="C45" s="51" t="s">
        <v>135</v>
      </c>
      <c r="D45" s="52">
        <v>4</v>
      </c>
      <c r="E45" s="64"/>
      <c r="F45" s="54"/>
    </row>
    <row r="46" spans="1:7" x14ac:dyDescent="0.45">
      <c r="A46" s="49">
        <v>36</v>
      </c>
      <c r="B46" s="55" t="s">
        <v>60</v>
      </c>
      <c r="C46" s="51" t="s">
        <v>135</v>
      </c>
      <c r="D46" s="52">
        <v>12</v>
      </c>
      <c r="E46" s="64"/>
      <c r="F46" s="54"/>
    </row>
    <row r="47" spans="1:7" x14ac:dyDescent="0.45">
      <c r="A47" s="49">
        <v>37</v>
      </c>
      <c r="B47" s="55" t="s">
        <v>143</v>
      </c>
      <c r="C47" s="51" t="s">
        <v>135</v>
      </c>
      <c r="D47" s="52">
        <v>12</v>
      </c>
      <c r="E47" s="64"/>
      <c r="F47" s="54"/>
    </row>
    <row r="48" spans="1:7" x14ac:dyDescent="0.45">
      <c r="A48" s="49">
        <v>38</v>
      </c>
      <c r="B48" s="55" t="s">
        <v>167</v>
      </c>
      <c r="C48" s="51" t="s">
        <v>135</v>
      </c>
      <c r="D48" s="52">
        <v>10</v>
      </c>
      <c r="E48" s="64"/>
      <c r="F48" s="54"/>
    </row>
    <row r="49" spans="1:6" x14ac:dyDescent="0.45">
      <c r="A49" s="49">
        <v>39</v>
      </c>
      <c r="B49" s="55" t="s">
        <v>168</v>
      </c>
      <c r="C49" s="51" t="s">
        <v>135</v>
      </c>
      <c r="D49" s="52">
        <v>10</v>
      </c>
      <c r="E49" s="64"/>
      <c r="F49" s="54"/>
    </row>
    <row r="50" spans="1:6" x14ac:dyDescent="0.45">
      <c r="A50" s="49">
        <v>40</v>
      </c>
      <c r="B50" s="57" t="s">
        <v>169</v>
      </c>
      <c r="C50" s="51" t="s">
        <v>135</v>
      </c>
      <c r="D50" s="52">
        <v>2</v>
      </c>
      <c r="E50" s="64"/>
      <c r="F50" s="54"/>
    </row>
    <row r="51" spans="1:6" x14ac:dyDescent="0.45">
      <c r="A51" s="49">
        <v>41</v>
      </c>
      <c r="B51" s="57" t="s">
        <v>170</v>
      </c>
      <c r="C51" s="51" t="s">
        <v>135</v>
      </c>
      <c r="D51" s="52">
        <v>3</v>
      </c>
      <c r="E51" s="64"/>
      <c r="F51" s="54"/>
    </row>
    <row r="52" spans="1:6" ht="55.5" x14ac:dyDescent="0.45">
      <c r="A52" s="49">
        <v>42</v>
      </c>
      <c r="B52" s="57" t="s">
        <v>171</v>
      </c>
      <c r="C52" s="51" t="s">
        <v>135</v>
      </c>
      <c r="D52" s="52">
        <v>3</v>
      </c>
      <c r="E52" s="64"/>
      <c r="F52" s="54"/>
    </row>
    <row r="53" spans="1:6" x14ac:dyDescent="0.45">
      <c r="A53" s="49">
        <v>43</v>
      </c>
      <c r="B53" s="57" t="s">
        <v>172</v>
      </c>
      <c r="C53" s="51" t="s">
        <v>135</v>
      </c>
      <c r="D53" s="52">
        <v>2</v>
      </c>
      <c r="E53" s="64"/>
      <c r="F53" s="54"/>
    </row>
    <row r="54" spans="1:6" x14ac:dyDescent="0.45">
      <c r="A54" s="49">
        <v>44</v>
      </c>
      <c r="B54" s="55" t="s">
        <v>173</v>
      </c>
      <c r="C54" s="51" t="s">
        <v>135</v>
      </c>
      <c r="D54" s="52">
        <v>1</v>
      </c>
      <c r="E54" s="64"/>
      <c r="F54" s="54"/>
    </row>
    <row r="55" spans="1:6" ht="55.5" x14ac:dyDescent="0.45">
      <c r="A55" s="49">
        <v>45</v>
      </c>
      <c r="B55" s="65" t="s">
        <v>174</v>
      </c>
      <c r="C55" s="51" t="s">
        <v>135</v>
      </c>
      <c r="D55" s="52">
        <v>3</v>
      </c>
      <c r="E55" s="64"/>
      <c r="F55" s="54"/>
    </row>
    <row r="56" spans="1:6" x14ac:dyDescent="0.45">
      <c r="A56" s="49">
        <v>46</v>
      </c>
      <c r="B56" s="55" t="s">
        <v>148</v>
      </c>
      <c r="C56" s="51" t="s">
        <v>135</v>
      </c>
      <c r="D56" s="52">
        <v>20</v>
      </c>
      <c r="E56" s="64"/>
      <c r="F56" s="54"/>
    </row>
    <row r="57" spans="1:6" x14ac:dyDescent="0.45">
      <c r="A57" s="49">
        <v>47</v>
      </c>
      <c r="B57" s="55" t="s">
        <v>149</v>
      </c>
      <c r="C57" s="51" t="s">
        <v>135</v>
      </c>
      <c r="D57" s="52">
        <v>20</v>
      </c>
      <c r="E57" s="64"/>
      <c r="F57" s="54"/>
    </row>
    <row r="58" spans="1:6" x14ac:dyDescent="0.45">
      <c r="A58" s="49">
        <v>48</v>
      </c>
      <c r="B58" s="55" t="s">
        <v>150</v>
      </c>
      <c r="C58" s="51" t="s">
        <v>135</v>
      </c>
      <c r="D58" s="52">
        <v>20</v>
      </c>
      <c r="E58" s="64"/>
      <c r="F58" s="54"/>
    </row>
    <row r="59" spans="1:6" ht="55.5" x14ac:dyDescent="0.45">
      <c r="A59" s="49">
        <v>49</v>
      </c>
      <c r="B59" s="55" t="s">
        <v>175</v>
      </c>
      <c r="C59" s="51" t="s">
        <v>135</v>
      </c>
      <c r="D59" s="52">
        <v>2</v>
      </c>
      <c r="E59" s="66"/>
      <c r="F59" s="54"/>
    </row>
    <row r="60" spans="1:6" ht="83.25" x14ac:dyDescent="0.45">
      <c r="A60" s="49">
        <v>50</v>
      </c>
      <c r="B60" s="57" t="s">
        <v>138</v>
      </c>
      <c r="C60" s="51" t="s">
        <v>135</v>
      </c>
      <c r="D60" s="52">
        <v>1</v>
      </c>
      <c r="E60" s="67"/>
      <c r="F60" s="54"/>
    </row>
    <row r="61" spans="1:6" x14ac:dyDescent="0.45">
      <c r="A61" s="49">
        <v>51</v>
      </c>
      <c r="B61" s="50" t="s">
        <v>158</v>
      </c>
      <c r="C61" s="51" t="s">
        <v>135</v>
      </c>
      <c r="D61" s="52">
        <v>1</v>
      </c>
      <c r="E61" s="66"/>
      <c r="F61" s="54"/>
    </row>
    <row r="62" spans="1:6" ht="55.5" x14ac:dyDescent="0.45">
      <c r="A62" s="49">
        <v>52</v>
      </c>
      <c r="B62" s="57" t="s">
        <v>152</v>
      </c>
      <c r="C62" s="51" t="s">
        <v>135</v>
      </c>
      <c r="D62" s="52">
        <v>1</v>
      </c>
      <c r="E62" s="69"/>
      <c r="F62" s="54"/>
    </row>
    <row r="63" spans="1:6" ht="55.5" x14ac:dyDescent="0.45">
      <c r="A63" s="49">
        <v>53</v>
      </c>
      <c r="B63" s="57" t="s">
        <v>176</v>
      </c>
      <c r="C63" s="51" t="s">
        <v>135</v>
      </c>
      <c r="D63" s="52">
        <v>2</v>
      </c>
      <c r="E63" s="69"/>
      <c r="F63" s="54"/>
    </row>
    <row r="64" spans="1:6" ht="83.25" x14ac:dyDescent="0.45">
      <c r="A64" s="49">
        <v>54</v>
      </c>
      <c r="B64" s="57" t="s">
        <v>177</v>
      </c>
      <c r="C64" s="51" t="s">
        <v>135</v>
      </c>
      <c r="D64" s="52">
        <v>2</v>
      </c>
      <c r="E64" s="69"/>
      <c r="F64" s="54"/>
    </row>
    <row r="65" spans="1:7" ht="55.5" x14ac:dyDescent="0.45">
      <c r="A65" s="49">
        <v>55</v>
      </c>
      <c r="B65" s="57" t="s">
        <v>240</v>
      </c>
      <c r="C65" s="51" t="s">
        <v>135</v>
      </c>
      <c r="D65" s="52">
        <v>4</v>
      </c>
      <c r="E65" s="69"/>
      <c r="F65" s="54"/>
    </row>
    <row r="66" spans="1:7" ht="55.5" x14ac:dyDescent="0.45">
      <c r="A66" s="49">
        <v>56</v>
      </c>
      <c r="B66" s="55" t="s">
        <v>178</v>
      </c>
      <c r="C66" s="51" t="s">
        <v>135</v>
      </c>
      <c r="D66" s="52">
        <v>2</v>
      </c>
      <c r="E66" s="69"/>
      <c r="F66" s="54"/>
    </row>
    <row r="67" spans="1:7" x14ac:dyDescent="0.45">
      <c r="A67" s="49">
        <v>57</v>
      </c>
      <c r="B67" s="55" t="s">
        <v>179</v>
      </c>
      <c r="C67" s="51" t="s">
        <v>135</v>
      </c>
      <c r="D67" s="52">
        <v>4</v>
      </c>
      <c r="E67" s="69"/>
      <c r="F67" s="54"/>
    </row>
    <row r="68" spans="1:7" ht="55.5" x14ac:dyDescent="0.45">
      <c r="A68" s="49">
        <v>58</v>
      </c>
      <c r="B68" s="55" t="s">
        <v>180</v>
      </c>
      <c r="C68" s="51" t="s">
        <v>135</v>
      </c>
      <c r="D68" s="52">
        <v>4</v>
      </c>
      <c r="E68" s="69"/>
      <c r="F68" s="54"/>
    </row>
    <row r="69" spans="1:7" x14ac:dyDescent="0.45">
      <c r="A69" s="49">
        <v>59</v>
      </c>
      <c r="B69" s="70" t="s">
        <v>181</v>
      </c>
      <c r="C69" s="51" t="s">
        <v>135</v>
      </c>
      <c r="D69" s="52">
        <v>4</v>
      </c>
      <c r="E69" s="69"/>
      <c r="F69" s="54"/>
    </row>
    <row r="70" spans="1:7" ht="55.5" x14ac:dyDescent="0.45">
      <c r="A70" s="49">
        <v>60</v>
      </c>
      <c r="B70" s="70" t="s">
        <v>182</v>
      </c>
      <c r="C70" s="51" t="s">
        <v>135</v>
      </c>
      <c r="D70" s="52">
        <v>3</v>
      </c>
      <c r="E70" s="69"/>
      <c r="F70" s="54"/>
    </row>
    <row r="71" spans="1:7" x14ac:dyDescent="0.45">
      <c r="A71" s="49">
        <v>61</v>
      </c>
      <c r="B71" s="70" t="s">
        <v>183</v>
      </c>
      <c r="C71" s="51"/>
      <c r="D71" s="52">
        <v>3</v>
      </c>
      <c r="E71" s="69"/>
      <c r="F71" s="54"/>
    </row>
    <row r="72" spans="1:7" x14ac:dyDescent="0.45">
      <c r="A72" s="49">
        <v>62</v>
      </c>
      <c r="B72" s="70" t="s">
        <v>184</v>
      </c>
      <c r="C72" s="51"/>
      <c r="D72" s="52">
        <v>4</v>
      </c>
      <c r="E72" s="69"/>
      <c r="F72" s="54"/>
    </row>
    <row r="73" spans="1:7" x14ac:dyDescent="0.45">
      <c r="A73" s="97" t="s">
        <v>136</v>
      </c>
      <c r="B73" s="97"/>
      <c r="C73" s="97"/>
      <c r="D73" s="97"/>
      <c r="E73" s="61"/>
      <c r="F73" s="62"/>
      <c r="G73" s="44">
        <f>+F73*1.2</f>
        <v>0</v>
      </c>
    </row>
    <row r="74" spans="1:7" x14ac:dyDescent="0.45">
      <c r="A74" s="89" t="s">
        <v>241</v>
      </c>
      <c r="B74" s="90"/>
      <c r="C74" s="90"/>
      <c r="D74" s="90"/>
      <c r="E74" s="90"/>
      <c r="F74" s="90"/>
    </row>
    <row r="75" spans="1:7" ht="55.5" x14ac:dyDescent="0.45">
      <c r="A75" s="49">
        <v>63</v>
      </c>
      <c r="B75" s="50" t="s">
        <v>185</v>
      </c>
      <c r="C75" s="51" t="s">
        <v>135</v>
      </c>
      <c r="D75" s="52">
        <v>1</v>
      </c>
      <c r="E75" s="69"/>
      <c r="F75" s="54"/>
    </row>
    <row r="76" spans="1:7" ht="55.5" x14ac:dyDescent="0.45">
      <c r="A76" s="49">
        <v>64</v>
      </c>
      <c r="B76" s="55" t="s">
        <v>141</v>
      </c>
      <c r="C76" s="51" t="s">
        <v>135</v>
      </c>
      <c r="D76" s="52">
        <v>1</v>
      </c>
      <c r="E76" s="69"/>
      <c r="F76" s="54"/>
    </row>
    <row r="77" spans="1:7" ht="55.5" x14ac:dyDescent="0.45">
      <c r="A77" s="49">
        <v>65</v>
      </c>
      <c r="B77" s="57" t="s">
        <v>162</v>
      </c>
      <c r="C77" s="51" t="s">
        <v>135</v>
      </c>
      <c r="D77" s="52">
        <v>1</v>
      </c>
      <c r="E77" s="69"/>
      <c r="F77" s="54"/>
    </row>
    <row r="78" spans="1:7" ht="55.5" x14ac:dyDescent="0.45">
      <c r="A78" s="49">
        <v>66</v>
      </c>
      <c r="B78" s="55" t="s">
        <v>163</v>
      </c>
      <c r="C78" s="51" t="s">
        <v>135</v>
      </c>
      <c r="D78" s="52">
        <v>1</v>
      </c>
      <c r="E78" s="69"/>
      <c r="F78" s="54"/>
    </row>
    <row r="79" spans="1:7" ht="83.25" x14ac:dyDescent="0.45">
      <c r="A79" s="49">
        <v>67</v>
      </c>
      <c r="B79" s="57" t="s">
        <v>186</v>
      </c>
      <c r="C79" s="51" t="s">
        <v>135</v>
      </c>
      <c r="D79" s="52">
        <v>2</v>
      </c>
      <c r="E79" s="69"/>
      <c r="F79" s="54"/>
    </row>
    <row r="80" spans="1:7" x14ac:dyDescent="0.45">
      <c r="A80" s="49">
        <v>68</v>
      </c>
      <c r="B80" s="71" t="s">
        <v>243</v>
      </c>
      <c r="C80" s="51" t="s">
        <v>135</v>
      </c>
      <c r="D80" s="52">
        <v>2</v>
      </c>
      <c r="E80" s="69"/>
      <c r="F80" s="54"/>
    </row>
    <row r="81" spans="1:6" ht="55.5" x14ac:dyDescent="0.45">
      <c r="A81" s="49">
        <v>69</v>
      </c>
      <c r="B81" s="57" t="s">
        <v>142</v>
      </c>
      <c r="C81" s="51" t="s">
        <v>135</v>
      </c>
      <c r="D81" s="52">
        <v>1</v>
      </c>
      <c r="E81" s="69"/>
      <c r="F81" s="54"/>
    </row>
    <row r="82" spans="1:6" x14ac:dyDescent="0.45">
      <c r="A82" s="49">
        <v>70</v>
      </c>
      <c r="B82" s="57" t="s">
        <v>187</v>
      </c>
      <c r="C82" s="51" t="s">
        <v>135</v>
      </c>
      <c r="D82" s="52">
        <v>1</v>
      </c>
      <c r="E82" s="69"/>
      <c r="F82" s="54"/>
    </row>
    <row r="83" spans="1:6" x14ac:dyDescent="0.45">
      <c r="A83" s="49">
        <v>71</v>
      </c>
      <c r="B83" s="72" t="s">
        <v>188</v>
      </c>
      <c r="C83" s="51" t="s">
        <v>135</v>
      </c>
      <c r="D83" s="52">
        <v>1</v>
      </c>
      <c r="E83" s="69"/>
      <c r="F83" s="54"/>
    </row>
    <row r="84" spans="1:6" x14ac:dyDescent="0.45">
      <c r="A84" s="49">
        <v>72</v>
      </c>
      <c r="B84" s="58" t="s">
        <v>165</v>
      </c>
      <c r="C84" s="51" t="s">
        <v>135</v>
      </c>
      <c r="D84" s="52">
        <v>1</v>
      </c>
      <c r="E84" s="69"/>
      <c r="F84" s="54"/>
    </row>
    <row r="85" spans="1:6" x14ac:dyDescent="0.45">
      <c r="A85" s="49">
        <v>73</v>
      </c>
      <c r="B85" s="58" t="s">
        <v>189</v>
      </c>
      <c r="C85" s="51" t="s">
        <v>135</v>
      </c>
      <c r="D85" s="52">
        <v>1</v>
      </c>
      <c r="E85" s="69"/>
      <c r="F85" s="54"/>
    </row>
    <row r="86" spans="1:6" x14ac:dyDescent="0.45">
      <c r="A86" s="49">
        <v>74</v>
      </c>
      <c r="B86" s="58" t="s">
        <v>166</v>
      </c>
      <c r="C86" s="51" t="s">
        <v>135</v>
      </c>
      <c r="D86" s="52">
        <v>2</v>
      </c>
      <c r="E86" s="69"/>
      <c r="F86" s="54"/>
    </row>
    <row r="87" spans="1:6" x14ac:dyDescent="0.45">
      <c r="A87" s="49">
        <v>75</v>
      </c>
      <c r="B87" s="58" t="s">
        <v>168</v>
      </c>
      <c r="C87" s="51" t="s">
        <v>135</v>
      </c>
      <c r="D87" s="52">
        <v>6</v>
      </c>
      <c r="E87" s="69"/>
      <c r="F87" s="54"/>
    </row>
    <row r="88" spans="1:6" ht="55.5" x14ac:dyDescent="0.45">
      <c r="A88" s="49">
        <v>76</v>
      </c>
      <c r="B88" s="57" t="s">
        <v>171</v>
      </c>
      <c r="C88" s="51" t="s">
        <v>135</v>
      </c>
      <c r="D88" s="52">
        <v>2</v>
      </c>
      <c r="E88" s="69"/>
      <c r="F88" s="54"/>
    </row>
    <row r="89" spans="1:6" x14ac:dyDescent="0.45">
      <c r="A89" s="49">
        <v>77</v>
      </c>
      <c r="B89" s="58" t="s">
        <v>190</v>
      </c>
      <c r="C89" s="51" t="s">
        <v>135</v>
      </c>
      <c r="D89" s="52">
        <v>1</v>
      </c>
      <c r="E89" s="69"/>
      <c r="F89" s="54"/>
    </row>
    <row r="90" spans="1:6" x14ac:dyDescent="0.45">
      <c r="A90" s="49">
        <v>78</v>
      </c>
      <c r="B90" s="58" t="s">
        <v>191</v>
      </c>
      <c r="C90" s="51" t="s">
        <v>135</v>
      </c>
      <c r="D90" s="52">
        <v>10</v>
      </c>
      <c r="E90" s="69"/>
      <c r="F90" s="54"/>
    </row>
    <row r="91" spans="1:6" ht="55.5" x14ac:dyDescent="0.45">
      <c r="A91" s="49">
        <v>79</v>
      </c>
      <c r="B91" s="55" t="s">
        <v>192</v>
      </c>
      <c r="C91" s="51" t="s">
        <v>135</v>
      </c>
      <c r="D91" s="52">
        <v>2</v>
      </c>
      <c r="E91" s="69"/>
      <c r="F91" s="54"/>
    </row>
    <row r="92" spans="1:6" x14ac:dyDescent="0.45">
      <c r="A92" s="49">
        <v>80</v>
      </c>
      <c r="B92" s="58" t="s">
        <v>193</v>
      </c>
      <c r="C92" s="51" t="s">
        <v>135</v>
      </c>
      <c r="D92" s="52">
        <v>50</v>
      </c>
      <c r="E92" s="69"/>
      <c r="F92" s="54"/>
    </row>
    <row r="93" spans="1:6" x14ac:dyDescent="0.45">
      <c r="A93" s="49">
        <v>81</v>
      </c>
      <c r="B93" s="58" t="s">
        <v>148</v>
      </c>
      <c r="C93" s="51" t="s">
        <v>135</v>
      </c>
      <c r="D93" s="52">
        <v>30</v>
      </c>
      <c r="E93" s="69"/>
      <c r="F93" s="54"/>
    </row>
    <row r="94" spans="1:6" x14ac:dyDescent="0.45">
      <c r="A94" s="49">
        <v>82</v>
      </c>
      <c r="B94" s="58" t="s">
        <v>149</v>
      </c>
      <c r="C94" s="51" t="s">
        <v>135</v>
      </c>
      <c r="D94" s="52">
        <v>30</v>
      </c>
      <c r="E94" s="69"/>
      <c r="F94" s="54"/>
    </row>
    <row r="95" spans="1:6" x14ac:dyDescent="0.45">
      <c r="A95" s="49">
        <v>83</v>
      </c>
      <c r="B95" s="58" t="s">
        <v>150</v>
      </c>
      <c r="C95" s="51" t="s">
        <v>135</v>
      </c>
      <c r="D95" s="52">
        <v>30</v>
      </c>
      <c r="E95" s="69"/>
      <c r="F95" s="54"/>
    </row>
    <row r="96" spans="1:6" ht="55.5" x14ac:dyDescent="0.45">
      <c r="A96" s="49">
        <v>84</v>
      </c>
      <c r="B96" s="58" t="s">
        <v>194</v>
      </c>
      <c r="C96" s="51" t="s">
        <v>135</v>
      </c>
      <c r="D96" s="52">
        <v>3</v>
      </c>
      <c r="E96" s="69"/>
      <c r="F96" s="54"/>
    </row>
    <row r="97" spans="1:6" x14ac:dyDescent="0.45">
      <c r="A97" s="49">
        <v>85</v>
      </c>
      <c r="B97" s="55" t="s">
        <v>195</v>
      </c>
      <c r="C97" s="51" t="s">
        <v>135</v>
      </c>
      <c r="D97" s="52">
        <v>1</v>
      </c>
      <c r="E97" s="69"/>
      <c r="F97" s="54"/>
    </row>
    <row r="98" spans="1:6" ht="55.5" x14ac:dyDescent="0.45">
      <c r="A98" s="49">
        <v>86</v>
      </c>
      <c r="B98" s="55" t="s">
        <v>196</v>
      </c>
      <c r="C98" s="51" t="s">
        <v>135</v>
      </c>
      <c r="D98" s="52">
        <v>3</v>
      </c>
      <c r="E98" s="69"/>
      <c r="F98" s="54"/>
    </row>
    <row r="99" spans="1:6" ht="111" x14ac:dyDescent="0.45">
      <c r="A99" s="49">
        <v>87</v>
      </c>
      <c r="B99" s="55" t="s">
        <v>156</v>
      </c>
      <c r="C99" s="51" t="s">
        <v>135</v>
      </c>
      <c r="D99" s="52">
        <v>1</v>
      </c>
      <c r="E99" s="69"/>
      <c r="F99" s="54"/>
    </row>
    <row r="100" spans="1:6" ht="55.5" x14ac:dyDescent="0.45">
      <c r="A100" s="49">
        <v>88</v>
      </c>
      <c r="B100" s="72" t="s">
        <v>242</v>
      </c>
      <c r="C100" s="51" t="s">
        <v>135</v>
      </c>
      <c r="D100" s="52">
        <v>30</v>
      </c>
      <c r="E100" s="69"/>
      <c r="F100" s="54"/>
    </row>
    <row r="101" spans="1:6" x14ac:dyDescent="0.45">
      <c r="A101" s="49">
        <v>89</v>
      </c>
      <c r="B101" s="72" t="s">
        <v>197</v>
      </c>
      <c r="C101" s="51" t="s">
        <v>135</v>
      </c>
      <c r="D101" s="52">
        <v>20</v>
      </c>
      <c r="E101" s="69"/>
      <c r="F101" s="54"/>
    </row>
    <row r="102" spans="1:6" x14ac:dyDescent="0.45">
      <c r="A102" s="49">
        <v>90</v>
      </c>
      <c r="B102" s="72" t="s">
        <v>198</v>
      </c>
      <c r="C102" s="51" t="s">
        <v>135</v>
      </c>
      <c r="D102" s="52">
        <v>20</v>
      </c>
      <c r="E102" s="69"/>
      <c r="F102" s="54"/>
    </row>
    <row r="103" spans="1:6" x14ac:dyDescent="0.45">
      <c r="A103" s="49">
        <v>91</v>
      </c>
      <c r="B103" s="72" t="s">
        <v>199</v>
      </c>
      <c r="C103" s="51" t="s">
        <v>135</v>
      </c>
      <c r="D103" s="52">
        <v>20</v>
      </c>
      <c r="E103" s="69"/>
      <c r="F103" s="54"/>
    </row>
    <row r="104" spans="1:6" ht="55.5" x14ac:dyDescent="0.45">
      <c r="A104" s="49">
        <v>92</v>
      </c>
      <c r="B104" s="72" t="s">
        <v>151</v>
      </c>
      <c r="C104" s="51" t="s">
        <v>135</v>
      </c>
      <c r="D104" s="52">
        <v>1</v>
      </c>
      <c r="E104" s="69"/>
      <c r="F104" s="54"/>
    </row>
    <row r="105" spans="1:6" x14ac:dyDescent="0.45">
      <c r="A105" s="49">
        <v>93</v>
      </c>
      <c r="B105" s="72" t="s">
        <v>200</v>
      </c>
      <c r="C105" s="51" t="s">
        <v>135</v>
      </c>
      <c r="D105" s="52">
        <v>1</v>
      </c>
      <c r="E105" s="69"/>
      <c r="F105" s="54"/>
    </row>
    <row r="106" spans="1:6" x14ac:dyDescent="0.45">
      <c r="A106" s="92" t="s">
        <v>155</v>
      </c>
      <c r="B106" s="92"/>
      <c r="C106" s="92"/>
      <c r="D106" s="92"/>
      <c r="E106" s="73"/>
      <c r="F106" s="74"/>
    </row>
    <row r="107" spans="1:6" x14ac:dyDescent="0.45">
      <c r="A107" s="89" t="s">
        <v>244</v>
      </c>
      <c r="B107" s="90"/>
      <c r="C107" s="90"/>
      <c r="D107" s="90"/>
      <c r="E107" s="90"/>
      <c r="F107" s="90"/>
    </row>
    <row r="108" spans="1:6" ht="55.5" x14ac:dyDescent="0.45">
      <c r="A108" s="49">
        <v>94</v>
      </c>
      <c r="B108" s="57" t="s">
        <v>162</v>
      </c>
      <c r="C108" s="51" t="s">
        <v>135</v>
      </c>
      <c r="D108" s="52">
        <v>1</v>
      </c>
      <c r="E108" s="69"/>
      <c r="F108" s="54"/>
    </row>
    <row r="109" spans="1:6" ht="55.5" x14ac:dyDescent="0.45">
      <c r="A109" s="49">
        <v>95</v>
      </c>
      <c r="B109" s="55" t="s">
        <v>163</v>
      </c>
      <c r="C109" s="51" t="s">
        <v>135</v>
      </c>
      <c r="D109" s="52">
        <v>1</v>
      </c>
      <c r="E109" s="69"/>
      <c r="F109" s="54"/>
    </row>
    <row r="110" spans="1:6" x14ac:dyDescent="0.45">
      <c r="A110" s="49">
        <v>96</v>
      </c>
      <c r="B110" s="57" t="s">
        <v>164</v>
      </c>
      <c r="C110" s="51" t="s">
        <v>135</v>
      </c>
      <c r="D110" s="52">
        <v>1</v>
      </c>
      <c r="E110" s="69"/>
      <c r="F110" s="54"/>
    </row>
    <row r="111" spans="1:6" x14ac:dyDescent="0.45">
      <c r="A111" s="49">
        <v>97</v>
      </c>
      <c r="B111" s="57" t="s">
        <v>243</v>
      </c>
      <c r="C111" s="51" t="s">
        <v>135</v>
      </c>
      <c r="D111" s="52">
        <v>1</v>
      </c>
      <c r="E111" s="69"/>
      <c r="F111" s="54"/>
    </row>
    <row r="112" spans="1:6" x14ac:dyDescent="0.45">
      <c r="A112" s="49">
        <v>98</v>
      </c>
      <c r="B112" s="57" t="s">
        <v>187</v>
      </c>
      <c r="C112" s="51" t="s">
        <v>135</v>
      </c>
      <c r="D112" s="52">
        <v>1</v>
      </c>
      <c r="E112" s="69"/>
      <c r="F112" s="54"/>
    </row>
    <row r="113" spans="1:6" ht="55.5" x14ac:dyDescent="0.45">
      <c r="A113" s="49">
        <v>99</v>
      </c>
      <c r="B113" s="55" t="s">
        <v>201</v>
      </c>
      <c r="C113" s="51" t="s">
        <v>135</v>
      </c>
      <c r="D113" s="52">
        <v>4</v>
      </c>
      <c r="E113" s="69"/>
      <c r="F113" s="54"/>
    </row>
    <row r="114" spans="1:6" ht="131.25" customHeight="1" x14ac:dyDescent="0.45">
      <c r="A114" s="49">
        <v>100</v>
      </c>
      <c r="B114" s="57" t="s">
        <v>188</v>
      </c>
      <c r="C114" s="51" t="s">
        <v>135</v>
      </c>
      <c r="D114" s="52">
        <v>1</v>
      </c>
      <c r="E114" s="69"/>
      <c r="F114" s="54"/>
    </row>
    <row r="115" spans="1:6" x14ac:dyDescent="0.45">
      <c r="A115" s="49">
        <v>101</v>
      </c>
      <c r="B115" s="55" t="s">
        <v>60</v>
      </c>
      <c r="C115" s="51" t="s">
        <v>135</v>
      </c>
      <c r="D115" s="52">
        <v>18</v>
      </c>
      <c r="E115" s="69"/>
      <c r="F115" s="54"/>
    </row>
    <row r="116" spans="1:6" x14ac:dyDescent="0.45">
      <c r="A116" s="49">
        <v>102</v>
      </c>
      <c r="B116" s="55" t="s">
        <v>143</v>
      </c>
      <c r="C116" s="51" t="s">
        <v>135</v>
      </c>
      <c r="D116" s="52">
        <v>18</v>
      </c>
      <c r="E116" s="69"/>
      <c r="F116" s="54"/>
    </row>
    <row r="117" spans="1:6" x14ac:dyDescent="0.45">
      <c r="A117" s="49">
        <v>103</v>
      </c>
      <c r="B117" s="55" t="s">
        <v>144</v>
      </c>
      <c r="C117" s="51" t="s">
        <v>135</v>
      </c>
      <c r="D117" s="52">
        <v>18</v>
      </c>
      <c r="E117" s="69"/>
      <c r="F117" s="54"/>
    </row>
    <row r="118" spans="1:6" x14ac:dyDescent="0.45">
      <c r="A118" s="49">
        <v>104</v>
      </c>
      <c r="B118" s="55" t="s">
        <v>168</v>
      </c>
      <c r="C118" s="51" t="s">
        <v>135</v>
      </c>
      <c r="D118" s="52">
        <v>20</v>
      </c>
      <c r="E118" s="69"/>
      <c r="F118" s="54"/>
    </row>
    <row r="119" spans="1:6" ht="55.5" x14ac:dyDescent="0.45">
      <c r="A119" s="49">
        <v>105</v>
      </c>
      <c r="B119" s="55" t="s">
        <v>174</v>
      </c>
      <c r="C119" s="51" t="s">
        <v>135</v>
      </c>
      <c r="D119" s="52">
        <v>1</v>
      </c>
      <c r="E119" s="69"/>
      <c r="F119" s="54"/>
    </row>
    <row r="120" spans="1:6" x14ac:dyDescent="0.45">
      <c r="A120" s="49">
        <v>106</v>
      </c>
      <c r="B120" s="55" t="s">
        <v>145</v>
      </c>
      <c r="C120" s="51" t="s">
        <v>135</v>
      </c>
      <c r="D120" s="52">
        <v>2</v>
      </c>
      <c r="E120" s="69"/>
      <c r="F120" s="54"/>
    </row>
    <row r="121" spans="1:6" ht="55.5" x14ac:dyDescent="0.45">
      <c r="A121" s="49">
        <v>107</v>
      </c>
      <c r="B121" s="55" t="s">
        <v>146</v>
      </c>
      <c r="C121" s="51" t="s">
        <v>135</v>
      </c>
      <c r="D121" s="52">
        <v>1</v>
      </c>
      <c r="E121" s="69"/>
      <c r="F121" s="54"/>
    </row>
    <row r="122" spans="1:6" x14ac:dyDescent="0.45">
      <c r="A122" s="49">
        <v>108</v>
      </c>
      <c r="B122" s="55" t="s">
        <v>147</v>
      </c>
      <c r="C122" s="51" t="s">
        <v>135</v>
      </c>
      <c r="D122" s="52">
        <v>1</v>
      </c>
      <c r="E122" s="69"/>
      <c r="F122" s="54"/>
    </row>
    <row r="123" spans="1:6" x14ac:dyDescent="0.45">
      <c r="A123" s="49">
        <v>109</v>
      </c>
      <c r="B123" s="55" t="s">
        <v>193</v>
      </c>
      <c r="C123" s="51" t="s">
        <v>135</v>
      </c>
      <c r="D123" s="52">
        <v>1</v>
      </c>
      <c r="E123" s="69"/>
      <c r="F123" s="54"/>
    </row>
    <row r="124" spans="1:6" ht="55.5" x14ac:dyDescent="0.45">
      <c r="A124" s="49">
        <v>110</v>
      </c>
      <c r="B124" s="55" t="s">
        <v>194</v>
      </c>
      <c r="C124" s="51" t="s">
        <v>135</v>
      </c>
      <c r="D124" s="52">
        <v>1</v>
      </c>
      <c r="E124" s="69"/>
      <c r="F124" s="54"/>
    </row>
    <row r="125" spans="1:6" x14ac:dyDescent="0.45">
      <c r="A125" s="49">
        <v>111</v>
      </c>
      <c r="B125" s="55" t="s">
        <v>195</v>
      </c>
      <c r="C125" s="51" t="s">
        <v>135</v>
      </c>
      <c r="D125" s="52">
        <v>1</v>
      </c>
      <c r="E125" s="69"/>
      <c r="F125" s="54"/>
    </row>
    <row r="126" spans="1:6" ht="55.5" x14ac:dyDescent="0.45">
      <c r="A126" s="49">
        <v>112</v>
      </c>
      <c r="B126" s="55" t="s">
        <v>196</v>
      </c>
      <c r="C126" s="51" t="s">
        <v>135</v>
      </c>
      <c r="D126" s="52">
        <v>1</v>
      </c>
      <c r="E126" s="69"/>
      <c r="F126" s="54"/>
    </row>
    <row r="127" spans="1:6" ht="83.25" x14ac:dyDescent="0.45">
      <c r="A127" s="49">
        <v>113</v>
      </c>
      <c r="B127" s="57" t="s">
        <v>202</v>
      </c>
      <c r="C127" s="51" t="s">
        <v>135</v>
      </c>
      <c r="D127" s="52">
        <v>1</v>
      </c>
      <c r="E127" s="69"/>
      <c r="F127" s="54"/>
    </row>
    <row r="128" spans="1:6" ht="83.25" x14ac:dyDescent="0.45">
      <c r="A128" s="49">
        <v>114</v>
      </c>
      <c r="B128" s="57" t="s">
        <v>138</v>
      </c>
      <c r="C128" s="51" t="s">
        <v>135</v>
      </c>
      <c r="D128" s="52">
        <v>1</v>
      </c>
      <c r="E128" s="69"/>
      <c r="F128" s="54"/>
    </row>
    <row r="129" spans="1:6" ht="111" x14ac:dyDescent="0.45">
      <c r="A129" s="49">
        <v>115</v>
      </c>
      <c r="B129" s="55" t="s">
        <v>156</v>
      </c>
      <c r="C129" s="51" t="s">
        <v>135</v>
      </c>
      <c r="D129" s="52">
        <v>1</v>
      </c>
      <c r="E129" s="69"/>
      <c r="F129" s="54"/>
    </row>
    <row r="130" spans="1:6" x14ac:dyDescent="0.45">
      <c r="A130" s="49">
        <v>116</v>
      </c>
      <c r="B130" s="68" t="s">
        <v>158</v>
      </c>
      <c r="C130" s="51" t="s">
        <v>135</v>
      </c>
      <c r="D130" s="52">
        <v>1</v>
      </c>
      <c r="E130" s="69"/>
      <c r="F130" s="54"/>
    </row>
    <row r="131" spans="1:6" ht="55.5" x14ac:dyDescent="0.45">
      <c r="A131" s="49">
        <v>117</v>
      </c>
      <c r="B131" s="55" t="s">
        <v>160</v>
      </c>
      <c r="C131" s="51" t="s">
        <v>135</v>
      </c>
      <c r="D131" s="52">
        <v>1</v>
      </c>
      <c r="E131" s="69"/>
      <c r="F131" s="54"/>
    </row>
    <row r="132" spans="1:6" ht="55.5" x14ac:dyDescent="0.45">
      <c r="A132" s="49">
        <v>118</v>
      </c>
      <c r="B132" s="55" t="s">
        <v>154</v>
      </c>
      <c r="C132" s="51" t="s">
        <v>135</v>
      </c>
      <c r="D132" s="52">
        <v>1</v>
      </c>
      <c r="E132" s="69"/>
      <c r="F132" s="54"/>
    </row>
    <row r="133" spans="1:6" x14ac:dyDescent="0.45">
      <c r="A133" s="49">
        <v>119</v>
      </c>
      <c r="B133" s="57" t="s">
        <v>203</v>
      </c>
      <c r="C133" s="51" t="s">
        <v>135</v>
      </c>
      <c r="D133" s="52">
        <v>1</v>
      </c>
      <c r="E133" s="69"/>
      <c r="F133" s="54"/>
    </row>
    <row r="134" spans="1:6" x14ac:dyDescent="0.45">
      <c r="A134" s="49">
        <v>120</v>
      </c>
      <c r="B134" s="57" t="s">
        <v>204</v>
      </c>
      <c r="C134" s="51" t="s">
        <v>135</v>
      </c>
      <c r="D134" s="52">
        <v>2</v>
      </c>
      <c r="E134" s="69"/>
      <c r="F134" s="54"/>
    </row>
    <row r="135" spans="1:6" ht="55.5" x14ac:dyDescent="0.45">
      <c r="A135" s="49">
        <v>121</v>
      </c>
      <c r="B135" s="70" t="s">
        <v>205</v>
      </c>
      <c r="C135" s="51" t="s">
        <v>135</v>
      </c>
      <c r="D135" s="52">
        <v>3</v>
      </c>
      <c r="E135" s="69"/>
      <c r="F135" s="54"/>
    </row>
    <row r="136" spans="1:6" ht="55.5" x14ac:dyDescent="0.45">
      <c r="A136" s="49">
        <v>122</v>
      </c>
      <c r="B136" s="55" t="s">
        <v>206</v>
      </c>
      <c r="C136" s="51" t="s">
        <v>135</v>
      </c>
      <c r="D136" s="52">
        <v>1</v>
      </c>
      <c r="E136" s="69"/>
      <c r="F136" s="54"/>
    </row>
    <row r="137" spans="1:6" x14ac:dyDescent="0.45">
      <c r="A137" s="49">
        <v>123</v>
      </c>
      <c r="B137" s="76" t="s">
        <v>207</v>
      </c>
      <c r="C137" s="51" t="s">
        <v>259</v>
      </c>
      <c r="D137" s="52">
        <v>80</v>
      </c>
      <c r="E137" s="69"/>
      <c r="F137" s="54"/>
    </row>
    <row r="138" spans="1:6" x14ac:dyDescent="0.45">
      <c r="A138" s="49">
        <v>124</v>
      </c>
      <c r="B138" s="76" t="s">
        <v>208</v>
      </c>
      <c r="C138" s="51" t="s">
        <v>135</v>
      </c>
      <c r="D138" s="52">
        <v>2</v>
      </c>
      <c r="E138" s="69"/>
      <c r="F138" s="54"/>
    </row>
    <row r="139" spans="1:6" ht="55.5" x14ac:dyDescent="0.45">
      <c r="A139" s="49">
        <v>125</v>
      </c>
      <c r="B139" s="76" t="s">
        <v>209</v>
      </c>
      <c r="C139" s="51" t="s">
        <v>135</v>
      </c>
      <c r="D139" s="52">
        <v>2</v>
      </c>
      <c r="E139" s="69"/>
      <c r="F139" s="54"/>
    </row>
    <row r="140" spans="1:6" ht="83.25" x14ac:dyDescent="0.45">
      <c r="A140" s="49">
        <v>126</v>
      </c>
      <c r="B140" s="50" t="s">
        <v>210</v>
      </c>
      <c r="C140" s="51" t="s">
        <v>135</v>
      </c>
      <c r="D140" s="52">
        <v>4</v>
      </c>
      <c r="E140" s="69"/>
      <c r="F140" s="54"/>
    </row>
    <row r="141" spans="1:6" ht="55.5" x14ac:dyDescent="0.45">
      <c r="A141" s="49">
        <v>127</v>
      </c>
      <c r="B141" s="50" t="s">
        <v>211</v>
      </c>
      <c r="C141" s="51" t="s">
        <v>135</v>
      </c>
      <c r="D141" s="52">
        <v>4</v>
      </c>
      <c r="E141" s="69"/>
      <c r="F141" s="54"/>
    </row>
    <row r="142" spans="1:6" x14ac:dyDescent="0.45">
      <c r="A142" s="49">
        <v>128</v>
      </c>
      <c r="B142" s="50" t="s">
        <v>212</v>
      </c>
      <c r="C142" s="51" t="s">
        <v>135</v>
      </c>
      <c r="D142" s="52">
        <v>10</v>
      </c>
      <c r="E142" s="69"/>
      <c r="F142" s="54"/>
    </row>
    <row r="143" spans="1:6" ht="55.5" x14ac:dyDescent="0.45">
      <c r="A143" s="49">
        <v>129</v>
      </c>
      <c r="B143" s="50" t="s">
        <v>213</v>
      </c>
      <c r="C143" s="51" t="s">
        <v>135</v>
      </c>
      <c r="D143" s="52">
        <v>10</v>
      </c>
      <c r="E143" s="69"/>
      <c r="F143" s="54"/>
    </row>
    <row r="144" spans="1:6" ht="55.5" x14ac:dyDescent="0.45">
      <c r="A144" s="49">
        <v>130</v>
      </c>
      <c r="B144" s="50" t="s">
        <v>214</v>
      </c>
      <c r="C144" s="51" t="s">
        <v>135</v>
      </c>
      <c r="D144" s="52">
        <v>10</v>
      </c>
      <c r="E144" s="69"/>
      <c r="F144" s="54"/>
    </row>
    <row r="145" spans="1:6" ht="55.5" x14ac:dyDescent="0.45">
      <c r="A145" s="49">
        <v>131</v>
      </c>
      <c r="B145" s="50" t="s">
        <v>215</v>
      </c>
      <c r="C145" s="51" t="s">
        <v>135</v>
      </c>
      <c r="D145" s="52">
        <v>10</v>
      </c>
      <c r="E145" s="69"/>
      <c r="F145" s="54"/>
    </row>
    <row r="146" spans="1:6" x14ac:dyDescent="0.45">
      <c r="A146" s="49">
        <v>132</v>
      </c>
      <c r="B146" s="77" t="s">
        <v>216</v>
      </c>
      <c r="C146" s="51" t="s">
        <v>135</v>
      </c>
      <c r="D146" s="52">
        <v>6</v>
      </c>
      <c r="E146" s="69"/>
      <c r="F146" s="54"/>
    </row>
    <row r="147" spans="1:6" x14ac:dyDescent="0.45">
      <c r="A147" s="49">
        <v>133</v>
      </c>
      <c r="B147" s="55" t="s">
        <v>217</v>
      </c>
      <c r="C147" s="51" t="s">
        <v>135</v>
      </c>
      <c r="D147" s="52">
        <v>3</v>
      </c>
      <c r="E147" s="69"/>
      <c r="F147" s="54"/>
    </row>
    <row r="148" spans="1:6" x14ac:dyDescent="0.45">
      <c r="A148" s="49">
        <v>134</v>
      </c>
      <c r="B148" s="57" t="s">
        <v>218</v>
      </c>
      <c r="C148" s="51" t="s">
        <v>135</v>
      </c>
      <c r="D148" s="52">
        <v>10</v>
      </c>
      <c r="E148" s="69"/>
      <c r="F148" s="54"/>
    </row>
    <row r="149" spans="1:6" ht="55.5" x14ac:dyDescent="0.45">
      <c r="A149" s="49">
        <v>135</v>
      </c>
      <c r="B149" s="55" t="s">
        <v>219</v>
      </c>
      <c r="C149" s="51" t="s">
        <v>135</v>
      </c>
      <c r="D149" s="52">
        <v>6</v>
      </c>
      <c r="E149" s="69"/>
      <c r="F149" s="54"/>
    </row>
    <row r="150" spans="1:6" x14ac:dyDescent="0.45">
      <c r="A150" s="49">
        <v>136</v>
      </c>
      <c r="B150" s="55" t="s">
        <v>220</v>
      </c>
      <c r="C150" s="51" t="s">
        <v>135</v>
      </c>
      <c r="D150" s="52">
        <v>10</v>
      </c>
      <c r="E150" s="69"/>
      <c r="F150" s="54"/>
    </row>
    <row r="151" spans="1:6" ht="83.25" x14ac:dyDescent="0.45">
      <c r="A151" s="49">
        <v>137</v>
      </c>
      <c r="B151" s="55" t="s">
        <v>221</v>
      </c>
      <c r="C151" s="51" t="s">
        <v>135</v>
      </c>
      <c r="D151" s="52">
        <v>4</v>
      </c>
      <c r="E151" s="69"/>
      <c r="F151" s="54"/>
    </row>
    <row r="152" spans="1:6" ht="57" x14ac:dyDescent="0.45">
      <c r="A152" s="49">
        <v>138</v>
      </c>
      <c r="B152" s="78" t="s">
        <v>222</v>
      </c>
      <c r="C152" s="51" t="s">
        <v>135</v>
      </c>
      <c r="D152" s="52">
        <v>20</v>
      </c>
      <c r="E152" s="69"/>
      <c r="F152" s="54"/>
    </row>
    <row r="153" spans="1:6" ht="85.5" x14ac:dyDescent="0.45">
      <c r="A153" s="49">
        <v>139</v>
      </c>
      <c r="B153" s="78" t="s">
        <v>223</v>
      </c>
      <c r="C153" s="51" t="s">
        <v>135</v>
      </c>
      <c r="D153" s="52">
        <v>4</v>
      </c>
      <c r="E153" s="69"/>
      <c r="F153" s="54"/>
    </row>
    <row r="154" spans="1:6" x14ac:dyDescent="0.45">
      <c r="A154" s="91" t="s">
        <v>224</v>
      </c>
      <c r="B154" s="91"/>
      <c r="C154" s="91"/>
      <c r="D154" s="91"/>
      <c r="E154" s="79"/>
      <c r="F154" s="54"/>
    </row>
    <row r="155" spans="1:6" x14ac:dyDescent="0.45">
      <c r="A155" s="89" t="s">
        <v>245</v>
      </c>
      <c r="B155" s="90"/>
      <c r="C155" s="90"/>
      <c r="D155" s="90"/>
      <c r="E155" s="90"/>
      <c r="F155" s="90"/>
    </row>
    <row r="156" spans="1:6" x14ac:dyDescent="0.45">
      <c r="A156" s="49">
        <v>140</v>
      </c>
      <c r="B156" s="55" t="s">
        <v>246</v>
      </c>
      <c r="C156" s="51" t="s">
        <v>135</v>
      </c>
      <c r="D156" s="52">
        <v>1</v>
      </c>
      <c r="E156" s="64"/>
      <c r="F156" s="54"/>
    </row>
    <row r="157" spans="1:6" ht="55.5" x14ac:dyDescent="0.45">
      <c r="A157" s="49">
        <v>141</v>
      </c>
      <c r="B157" s="57" t="s">
        <v>162</v>
      </c>
      <c r="C157" s="51" t="s">
        <v>135</v>
      </c>
      <c r="D157" s="52">
        <v>1</v>
      </c>
      <c r="E157" s="64"/>
      <c r="F157" s="54"/>
    </row>
    <row r="158" spans="1:6" x14ac:dyDescent="0.45">
      <c r="A158" s="49">
        <v>142</v>
      </c>
      <c r="B158" s="57" t="s">
        <v>164</v>
      </c>
      <c r="C158" s="51" t="s">
        <v>135</v>
      </c>
      <c r="D158" s="52">
        <v>1</v>
      </c>
      <c r="E158" s="64"/>
      <c r="F158" s="54"/>
    </row>
    <row r="159" spans="1:6" x14ac:dyDescent="0.45">
      <c r="A159" s="49">
        <v>143</v>
      </c>
      <c r="B159" s="55" t="s">
        <v>239</v>
      </c>
      <c r="C159" s="51" t="s">
        <v>135</v>
      </c>
      <c r="D159" s="52">
        <v>3</v>
      </c>
      <c r="E159" s="64"/>
      <c r="F159" s="54"/>
    </row>
    <row r="160" spans="1:6" x14ac:dyDescent="0.45">
      <c r="A160" s="49">
        <v>144</v>
      </c>
      <c r="B160" s="55" t="s">
        <v>230</v>
      </c>
      <c r="C160" s="51" t="s">
        <v>135</v>
      </c>
      <c r="D160" s="52">
        <v>3</v>
      </c>
      <c r="E160" s="64"/>
      <c r="F160" s="54"/>
    </row>
    <row r="161" spans="1:6" x14ac:dyDescent="0.45">
      <c r="A161" s="49">
        <v>145</v>
      </c>
      <c r="B161" s="55" t="s">
        <v>60</v>
      </c>
      <c r="C161" s="51" t="s">
        <v>135</v>
      </c>
      <c r="D161" s="52">
        <v>60</v>
      </c>
      <c r="E161" s="64"/>
      <c r="F161" s="54"/>
    </row>
    <row r="162" spans="1:6" x14ac:dyDescent="0.45">
      <c r="A162" s="49">
        <v>146</v>
      </c>
      <c r="B162" s="55" t="s">
        <v>143</v>
      </c>
      <c r="C162" s="51" t="s">
        <v>135</v>
      </c>
      <c r="D162" s="52">
        <v>60</v>
      </c>
      <c r="E162" s="64"/>
      <c r="F162" s="54"/>
    </row>
    <row r="163" spans="1:6" x14ac:dyDescent="0.45">
      <c r="A163" s="49">
        <v>147</v>
      </c>
      <c r="B163" s="55" t="s">
        <v>144</v>
      </c>
      <c r="C163" s="51" t="s">
        <v>135</v>
      </c>
      <c r="D163" s="52">
        <v>60</v>
      </c>
      <c r="E163" s="64"/>
      <c r="F163" s="54"/>
    </row>
    <row r="164" spans="1:6" ht="55.5" x14ac:dyDescent="0.45">
      <c r="A164" s="49">
        <v>148</v>
      </c>
      <c r="B164" s="55" t="s">
        <v>160</v>
      </c>
      <c r="C164" s="51" t="s">
        <v>135</v>
      </c>
      <c r="D164" s="52">
        <v>1</v>
      </c>
      <c r="E164" s="64"/>
      <c r="F164" s="54"/>
    </row>
    <row r="165" spans="1:6" ht="55.5" x14ac:dyDescent="0.45">
      <c r="A165" s="49">
        <v>149</v>
      </c>
      <c r="B165" s="57" t="s">
        <v>151</v>
      </c>
      <c r="C165" s="51" t="s">
        <v>135</v>
      </c>
      <c r="D165" s="52">
        <v>1</v>
      </c>
      <c r="E165" s="66"/>
      <c r="F165" s="54"/>
    </row>
    <row r="166" spans="1:6" x14ac:dyDescent="0.45">
      <c r="A166" s="49">
        <v>150</v>
      </c>
      <c r="B166" s="57" t="s">
        <v>200</v>
      </c>
      <c r="C166" s="51" t="s">
        <v>135</v>
      </c>
      <c r="D166" s="52">
        <v>1</v>
      </c>
      <c r="E166" s="66"/>
      <c r="F166" s="54"/>
    </row>
    <row r="167" spans="1:6" ht="55.5" x14ac:dyDescent="0.45">
      <c r="A167" s="49">
        <v>151</v>
      </c>
      <c r="B167" s="57" t="s">
        <v>152</v>
      </c>
      <c r="C167" s="51" t="s">
        <v>135</v>
      </c>
      <c r="D167" s="52">
        <v>1</v>
      </c>
      <c r="E167" s="66"/>
      <c r="F167" s="54"/>
    </row>
    <row r="168" spans="1:6" x14ac:dyDescent="0.45">
      <c r="A168" s="49">
        <v>152</v>
      </c>
      <c r="B168" s="57" t="s">
        <v>247</v>
      </c>
      <c r="C168" s="51" t="s">
        <v>135</v>
      </c>
      <c r="D168" s="52">
        <v>1</v>
      </c>
      <c r="E168" s="64"/>
      <c r="F168" s="54"/>
    </row>
    <row r="169" spans="1:6" x14ac:dyDescent="0.45">
      <c r="A169" s="49">
        <v>153</v>
      </c>
      <c r="B169" s="57" t="s">
        <v>248</v>
      </c>
      <c r="C169" s="51" t="s">
        <v>135</v>
      </c>
      <c r="D169" s="52">
        <v>1</v>
      </c>
      <c r="E169" s="64"/>
      <c r="F169" s="54"/>
    </row>
    <row r="170" spans="1:6" ht="55.5" x14ac:dyDescent="0.45">
      <c r="A170" s="49">
        <v>154</v>
      </c>
      <c r="B170" s="70" t="s">
        <v>205</v>
      </c>
      <c r="C170" s="51" t="s">
        <v>135</v>
      </c>
      <c r="D170" s="52">
        <v>2</v>
      </c>
      <c r="E170" s="64"/>
      <c r="F170" s="54"/>
    </row>
    <row r="171" spans="1:6" ht="55.5" x14ac:dyDescent="0.45">
      <c r="A171" s="49">
        <v>155</v>
      </c>
      <c r="B171" s="70" t="s">
        <v>249</v>
      </c>
      <c r="C171" s="51" t="s">
        <v>135</v>
      </c>
      <c r="D171" s="52">
        <v>1</v>
      </c>
      <c r="E171" s="64"/>
      <c r="F171" s="54"/>
    </row>
    <row r="172" spans="1:6" ht="55.5" x14ac:dyDescent="0.45">
      <c r="A172" s="49">
        <v>156</v>
      </c>
      <c r="B172" s="75" t="s">
        <v>206</v>
      </c>
      <c r="C172" s="51" t="s">
        <v>135</v>
      </c>
      <c r="D172" s="52">
        <v>1</v>
      </c>
      <c r="E172" s="80"/>
      <c r="F172" s="54"/>
    </row>
    <row r="173" spans="1:6" x14ac:dyDescent="0.45">
      <c r="A173" s="49">
        <v>157</v>
      </c>
      <c r="B173" s="55" t="s">
        <v>217</v>
      </c>
      <c r="C173" s="51" t="s">
        <v>135</v>
      </c>
      <c r="D173" s="52">
        <v>6</v>
      </c>
      <c r="E173" s="81"/>
      <c r="F173" s="54"/>
    </row>
    <row r="174" spans="1:6" x14ac:dyDescent="0.45">
      <c r="A174" s="49">
        <v>158</v>
      </c>
      <c r="B174" s="78" t="s">
        <v>250</v>
      </c>
      <c r="C174" s="51" t="s">
        <v>259</v>
      </c>
      <c r="D174" s="52">
        <v>35</v>
      </c>
      <c r="E174" s="82"/>
      <c r="F174" s="54"/>
    </row>
    <row r="175" spans="1:6" x14ac:dyDescent="0.45">
      <c r="A175" s="49">
        <v>159</v>
      </c>
      <c r="B175" s="78" t="s">
        <v>251</v>
      </c>
      <c r="C175" s="51" t="s">
        <v>135</v>
      </c>
      <c r="D175" s="52">
        <v>15</v>
      </c>
      <c r="E175" s="82"/>
      <c r="F175" s="54"/>
    </row>
    <row r="176" spans="1:6" ht="57" x14ac:dyDescent="0.45">
      <c r="A176" s="49">
        <v>160</v>
      </c>
      <c r="B176" s="78" t="s">
        <v>252</v>
      </c>
      <c r="C176" s="51" t="s">
        <v>135</v>
      </c>
      <c r="D176" s="52">
        <v>15</v>
      </c>
      <c r="E176" s="82"/>
      <c r="F176" s="54"/>
    </row>
    <row r="177" spans="1:6" x14ac:dyDescent="0.45">
      <c r="A177" s="49">
        <v>161</v>
      </c>
      <c r="B177" s="78" t="s">
        <v>253</v>
      </c>
      <c r="C177" s="51" t="s">
        <v>135</v>
      </c>
      <c r="D177" s="52">
        <v>2</v>
      </c>
      <c r="E177" s="82"/>
      <c r="F177" s="54"/>
    </row>
    <row r="178" spans="1:6" x14ac:dyDescent="0.45">
      <c r="A178" s="49">
        <v>162</v>
      </c>
      <c r="B178" s="78" t="s">
        <v>254</v>
      </c>
      <c r="C178" s="51" t="s">
        <v>135</v>
      </c>
      <c r="D178" s="52">
        <v>1</v>
      </c>
      <c r="E178" s="82"/>
      <c r="F178" s="54"/>
    </row>
    <row r="179" spans="1:6" x14ac:dyDescent="0.45">
      <c r="A179" s="49">
        <v>163</v>
      </c>
      <c r="B179" s="78" t="s">
        <v>255</v>
      </c>
      <c r="C179" s="51" t="s">
        <v>135</v>
      </c>
      <c r="D179" s="52">
        <v>4</v>
      </c>
      <c r="E179" s="82"/>
      <c r="F179" s="54"/>
    </row>
    <row r="180" spans="1:6" x14ac:dyDescent="0.45">
      <c r="A180" s="49">
        <v>164</v>
      </c>
      <c r="B180" s="78" t="s">
        <v>254</v>
      </c>
      <c r="C180" s="51" t="s">
        <v>135</v>
      </c>
      <c r="D180" s="52">
        <v>1</v>
      </c>
      <c r="E180" s="66"/>
      <c r="F180" s="54"/>
    </row>
    <row r="181" spans="1:6" x14ac:dyDescent="0.45">
      <c r="A181" s="49">
        <v>165</v>
      </c>
      <c r="B181" s="78" t="s">
        <v>255</v>
      </c>
      <c r="C181" s="51" t="s">
        <v>135</v>
      </c>
      <c r="D181" s="52">
        <v>4</v>
      </c>
      <c r="E181" s="66"/>
      <c r="F181" s="54"/>
    </row>
    <row r="182" spans="1:6" ht="57" x14ac:dyDescent="0.45">
      <c r="A182" s="49">
        <v>166</v>
      </c>
      <c r="B182" s="78" t="s">
        <v>265</v>
      </c>
      <c r="C182" s="51" t="s">
        <v>135</v>
      </c>
      <c r="D182" s="52">
        <v>4</v>
      </c>
      <c r="E182" s="66"/>
      <c r="F182" s="54"/>
    </row>
    <row r="183" spans="1:6" ht="57" x14ac:dyDescent="0.45">
      <c r="A183" s="49">
        <v>167</v>
      </c>
      <c r="B183" s="78" t="s">
        <v>266</v>
      </c>
      <c r="C183" s="51" t="s">
        <v>135</v>
      </c>
      <c r="D183" s="52">
        <v>8</v>
      </c>
      <c r="E183" s="66"/>
      <c r="F183" s="54"/>
    </row>
    <row r="184" spans="1:6" ht="85.5" x14ac:dyDescent="0.45">
      <c r="A184" s="49">
        <v>168</v>
      </c>
      <c r="B184" s="78" t="s">
        <v>267</v>
      </c>
      <c r="C184" s="51" t="s">
        <v>135</v>
      </c>
      <c r="D184" s="52">
        <v>8</v>
      </c>
      <c r="E184" s="66"/>
      <c r="F184" s="54"/>
    </row>
    <row r="185" spans="1:6" ht="85.5" x14ac:dyDescent="0.45">
      <c r="A185" s="49">
        <v>169</v>
      </c>
      <c r="B185" s="78" t="s">
        <v>268</v>
      </c>
      <c r="C185" s="51" t="s">
        <v>135</v>
      </c>
      <c r="D185" s="52">
        <v>8</v>
      </c>
      <c r="E185" s="66"/>
      <c r="F185" s="54"/>
    </row>
    <row r="186" spans="1:6" x14ac:dyDescent="0.45">
      <c r="A186" s="49">
        <v>170</v>
      </c>
      <c r="B186" s="78" t="s">
        <v>269</v>
      </c>
      <c r="C186" s="51" t="s">
        <v>135</v>
      </c>
      <c r="D186" s="52">
        <v>8</v>
      </c>
      <c r="E186" s="66"/>
      <c r="F186" s="54"/>
    </row>
    <row r="187" spans="1:6" ht="57" x14ac:dyDescent="0.45">
      <c r="A187" s="49">
        <v>171</v>
      </c>
      <c r="B187" s="78" t="s">
        <v>270</v>
      </c>
      <c r="C187" s="51" t="s">
        <v>135</v>
      </c>
      <c r="D187" s="52">
        <v>8</v>
      </c>
      <c r="E187" s="66"/>
      <c r="F187" s="54"/>
    </row>
    <row r="188" spans="1:6" ht="85.5" x14ac:dyDescent="0.45">
      <c r="A188" s="49">
        <v>172</v>
      </c>
      <c r="B188" s="78" t="s">
        <v>271</v>
      </c>
      <c r="C188" s="51" t="s">
        <v>135</v>
      </c>
      <c r="D188" s="52">
        <v>8</v>
      </c>
      <c r="E188" s="66"/>
      <c r="F188" s="54"/>
    </row>
    <row r="189" spans="1:6" ht="85.5" x14ac:dyDescent="0.45">
      <c r="A189" s="49">
        <v>173</v>
      </c>
      <c r="B189" s="78" t="s">
        <v>272</v>
      </c>
      <c r="C189" s="51" t="s">
        <v>135</v>
      </c>
      <c r="D189" s="52">
        <v>8</v>
      </c>
      <c r="E189" s="66"/>
      <c r="F189" s="54"/>
    </row>
    <row r="190" spans="1:6" ht="57" x14ac:dyDescent="0.45">
      <c r="A190" s="49">
        <v>174</v>
      </c>
      <c r="B190" s="78" t="s">
        <v>273</v>
      </c>
      <c r="C190" s="51" t="s">
        <v>135</v>
      </c>
      <c r="D190" s="52">
        <v>8</v>
      </c>
      <c r="E190" s="66"/>
      <c r="F190" s="54"/>
    </row>
    <row r="191" spans="1:6" ht="57" x14ac:dyDescent="0.45">
      <c r="A191" s="49">
        <v>175</v>
      </c>
      <c r="B191" s="78" t="s">
        <v>273</v>
      </c>
      <c r="C191" s="51" t="s">
        <v>135</v>
      </c>
      <c r="D191" s="52">
        <v>8</v>
      </c>
      <c r="E191" s="66"/>
      <c r="F191" s="54"/>
    </row>
    <row r="192" spans="1:6" x14ac:dyDescent="0.45">
      <c r="A192" s="49">
        <v>176</v>
      </c>
      <c r="B192" s="78" t="s">
        <v>256</v>
      </c>
      <c r="C192" s="51" t="s">
        <v>135</v>
      </c>
      <c r="D192" s="52">
        <v>2</v>
      </c>
      <c r="E192" s="82"/>
      <c r="F192" s="54"/>
    </row>
    <row r="193" spans="1:6" x14ac:dyDescent="0.45">
      <c r="A193" s="91" t="s">
        <v>225</v>
      </c>
      <c r="B193" s="91"/>
      <c r="C193" s="91"/>
      <c r="D193" s="91"/>
      <c r="E193" s="79"/>
      <c r="F193" s="83"/>
    </row>
    <row r="194" spans="1:6" x14ac:dyDescent="0.45">
      <c r="A194" s="89" t="s">
        <v>257</v>
      </c>
      <c r="B194" s="90"/>
      <c r="C194" s="90"/>
      <c r="D194" s="90"/>
      <c r="E194" s="90"/>
      <c r="F194" s="90"/>
    </row>
    <row r="195" spans="1:6" ht="83.25" x14ac:dyDescent="0.45">
      <c r="A195" s="49">
        <v>177</v>
      </c>
      <c r="B195" s="57" t="s">
        <v>202</v>
      </c>
      <c r="C195" s="51" t="s">
        <v>135</v>
      </c>
      <c r="D195" s="52">
        <v>1</v>
      </c>
      <c r="E195" s="66"/>
      <c r="F195" s="54"/>
    </row>
    <row r="196" spans="1:6" ht="111" x14ac:dyDescent="0.45">
      <c r="A196" s="49">
        <v>178</v>
      </c>
      <c r="B196" s="55" t="s">
        <v>156</v>
      </c>
      <c r="C196" s="51" t="s">
        <v>135</v>
      </c>
      <c r="D196" s="52">
        <v>1</v>
      </c>
      <c r="E196" s="66"/>
      <c r="F196" s="54"/>
    </row>
    <row r="197" spans="1:6" ht="55.5" x14ac:dyDescent="0.45">
      <c r="A197" s="49">
        <v>179</v>
      </c>
      <c r="B197" s="57" t="s">
        <v>157</v>
      </c>
      <c r="C197" s="51" t="s">
        <v>135</v>
      </c>
      <c r="D197" s="52">
        <v>1</v>
      </c>
      <c r="E197" s="66"/>
      <c r="F197" s="54"/>
    </row>
    <row r="198" spans="1:6" ht="55.5" x14ac:dyDescent="0.45">
      <c r="A198" s="49">
        <v>180</v>
      </c>
      <c r="B198" s="76" t="s">
        <v>260</v>
      </c>
      <c r="C198" s="51" t="s">
        <v>135</v>
      </c>
      <c r="D198" s="52">
        <v>1</v>
      </c>
      <c r="E198" s="66"/>
      <c r="F198" s="54"/>
    </row>
    <row r="199" spans="1:6" x14ac:dyDescent="0.45">
      <c r="A199" s="49">
        <v>181</v>
      </c>
      <c r="B199" s="76" t="s">
        <v>139</v>
      </c>
      <c r="C199" s="51" t="s">
        <v>135</v>
      </c>
      <c r="D199" s="52">
        <v>1</v>
      </c>
      <c r="E199" s="66"/>
      <c r="F199" s="54"/>
    </row>
    <row r="200" spans="1:6" ht="55.5" x14ac:dyDescent="0.45">
      <c r="A200" s="49">
        <v>182</v>
      </c>
      <c r="B200" s="76" t="s">
        <v>140</v>
      </c>
      <c r="C200" s="51" t="s">
        <v>135</v>
      </c>
      <c r="D200" s="52">
        <v>1</v>
      </c>
      <c r="E200" s="66"/>
      <c r="F200" s="54"/>
    </row>
    <row r="201" spans="1:6" x14ac:dyDescent="0.45">
      <c r="A201" s="49">
        <v>183</v>
      </c>
      <c r="B201" s="68" t="s">
        <v>158</v>
      </c>
      <c r="C201" s="51" t="s">
        <v>135</v>
      </c>
      <c r="D201" s="52">
        <v>2</v>
      </c>
      <c r="E201" s="66"/>
      <c r="F201" s="54"/>
    </row>
    <row r="202" spans="1:6" x14ac:dyDescent="0.45">
      <c r="A202" s="49">
        <v>184</v>
      </c>
      <c r="B202" s="57" t="s">
        <v>200</v>
      </c>
      <c r="C202" s="51" t="s">
        <v>135</v>
      </c>
      <c r="D202" s="52">
        <v>1</v>
      </c>
      <c r="E202" s="66"/>
      <c r="F202" s="54"/>
    </row>
    <row r="203" spans="1:6" x14ac:dyDescent="0.45">
      <c r="A203" s="49">
        <v>185</v>
      </c>
      <c r="B203" s="57" t="s">
        <v>261</v>
      </c>
      <c r="C203" s="51" t="s">
        <v>135</v>
      </c>
      <c r="D203" s="52">
        <v>6</v>
      </c>
      <c r="E203" s="66"/>
      <c r="F203" s="54"/>
    </row>
    <row r="204" spans="1:6" ht="55.5" x14ac:dyDescent="0.45">
      <c r="A204" s="49">
        <v>186</v>
      </c>
      <c r="B204" s="70" t="s">
        <v>159</v>
      </c>
      <c r="C204" s="51" t="s">
        <v>135</v>
      </c>
      <c r="D204" s="52">
        <v>3</v>
      </c>
      <c r="E204" s="66"/>
      <c r="F204" s="54"/>
    </row>
    <row r="205" spans="1:6" x14ac:dyDescent="0.45">
      <c r="A205" s="49">
        <v>187</v>
      </c>
      <c r="B205" s="57" t="s">
        <v>248</v>
      </c>
      <c r="C205" s="51" t="s">
        <v>135</v>
      </c>
      <c r="D205" s="52">
        <v>1</v>
      </c>
      <c r="E205" s="66"/>
      <c r="F205" s="54"/>
    </row>
    <row r="206" spans="1:6" ht="55.5" x14ac:dyDescent="0.45">
      <c r="A206" s="49">
        <v>188</v>
      </c>
      <c r="B206" s="57" t="s">
        <v>176</v>
      </c>
      <c r="C206" s="51" t="s">
        <v>135</v>
      </c>
      <c r="D206" s="52">
        <v>3</v>
      </c>
      <c r="E206" s="66"/>
      <c r="F206" s="54"/>
    </row>
    <row r="207" spans="1:6" ht="83.25" x14ac:dyDescent="0.45">
      <c r="A207" s="49">
        <v>189</v>
      </c>
      <c r="B207" s="57" t="s">
        <v>177</v>
      </c>
      <c r="C207" s="51" t="s">
        <v>135</v>
      </c>
      <c r="D207" s="52">
        <v>2</v>
      </c>
      <c r="E207" s="66"/>
      <c r="F207" s="54"/>
    </row>
    <row r="208" spans="1:6" ht="55.5" x14ac:dyDescent="0.45">
      <c r="A208" s="49">
        <v>190</v>
      </c>
      <c r="B208" s="57" t="s">
        <v>240</v>
      </c>
      <c r="C208" s="51" t="s">
        <v>135</v>
      </c>
      <c r="D208" s="52">
        <v>3</v>
      </c>
      <c r="E208" s="66"/>
      <c r="F208" s="54"/>
    </row>
    <row r="209" spans="1:6" ht="55.5" x14ac:dyDescent="0.45">
      <c r="A209" s="49">
        <v>191</v>
      </c>
      <c r="B209" s="55" t="s">
        <v>178</v>
      </c>
      <c r="C209" s="51" t="s">
        <v>135</v>
      </c>
      <c r="D209" s="52">
        <v>4</v>
      </c>
      <c r="E209" s="66"/>
      <c r="F209" s="54"/>
    </row>
    <row r="210" spans="1:6" x14ac:dyDescent="0.45">
      <c r="A210" s="49">
        <v>192</v>
      </c>
      <c r="B210" s="55" t="s">
        <v>179</v>
      </c>
      <c r="C210" s="51" t="s">
        <v>135</v>
      </c>
      <c r="D210" s="52">
        <v>6</v>
      </c>
      <c r="E210" s="66"/>
      <c r="F210" s="54"/>
    </row>
    <row r="211" spans="1:6" x14ac:dyDescent="0.45">
      <c r="A211" s="49">
        <v>193</v>
      </c>
      <c r="B211" s="55" t="s">
        <v>262</v>
      </c>
      <c r="C211" s="51" t="s">
        <v>135</v>
      </c>
      <c r="D211" s="52">
        <v>10</v>
      </c>
      <c r="E211" s="66"/>
      <c r="F211" s="54"/>
    </row>
    <row r="212" spans="1:6" ht="55.5" x14ac:dyDescent="0.45">
      <c r="A212" s="49">
        <v>194</v>
      </c>
      <c r="B212" s="55" t="s">
        <v>180</v>
      </c>
      <c r="C212" s="51" t="s">
        <v>135</v>
      </c>
      <c r="D212" s="52">
        <v>5</v>
      </c>
      <c r="E212" s="66"/>
      <c r="F212" s="54"/>
    </row>
    <row r="213" spans="1:6" x14ac:dyDescent="0.45">
      <c r="A213" s="49">
        <v>195</v>
      </c>
      <c r="B213" s="78" t="s">
        <v>250</v>
      </c>
      <c r="C213" s="51" t="s">
        <v>259</v>
      </c>
      <c r="D213" s="52">
        <v>30</v>
      </c>
      <c r="E213" s="66"/>
      <c r="F213" s="54"/>
    </row>
    <row r="214" spans="1:6" x14ac:dyDescent="0.45">
      <c r="A214" s="49">
        <v>196</v>
      </c>
      <c r="B214" s="78" t="s">
        <v>251</v>
      </c>
      <c r="C214" s="51" t="s">
        <v>135</v>
      </c>
      <c r="D214" s="52">
        <v>12</v>
      </c>
      <c r="E214" s="66"/>
      <c r="F214" s="54"/>
    </row>
    <row r="215" spans="1:6" ht="57" x14ac:dyDescent="0.45">
      <c r="A215" s="49">
        <v>197</v>
      </c>
      <c r="B215" s="78" t="s">
        <v>252</v>
      </c>
      <c r="C215" s="51" t="s">
        <v>135</v>
      </c>
      <c r="D215" s="52">
        <v>12</v>
      </c>
      <c r="E215" s="66"/>
      <c r="F215" s="54"/>
    </row>
    <row r="216" spans="1:6" x14ac:dyDescent="0.45">
      <c r="A216" s="49">
        <v>198</v>
      </c>
      <c r="B216" s="78" t="s">
        <v>253</v>
      </c>
      <c r="C216" s="51" t="s">
        <v>135</v>
      </c>
      <c r="D216" s="52">
        <v>2</v>
      </c>
      <c r="E216" s="66"/>
      <c r="F216" s="54"/>
    </row>
    <row r="217" spans="1:6" x14ac:dyDescent="0.45">
      <c r="A217" s="49">
        <v>199</v>
      </c>
      <c r="B217" s="78" t="s">
        <v>254</v>
      </c>
      <c r="C217" s="51" t="s">
        <v>135</v>
      </c>
      <c r="D217" s="52">
        <v>1</v>
      </c>
      <c r="E217" s="66"/>
      <c r="F217" s="54"/>
    </row>
    <row r="218" spans="1:6" x14ac:dyDescent="0.45">
      <c r="A218" s="49">
        <v>200</v>
      </c>
      <c r="B218" s="78" t="s">
        <v>255</v>
      </c>
      <c r="C218" s="51" t="s">
        <v>135</v>
      </c>
      <c r="D218" s="52">
        <v>4</v>
      </c>
      <c r="E218" s="66"/>
      <c r="F218" s="54"/>
    </row>
    <row r="219" spans="1:6" ht="57" x14ac:dyDescent="0.45">
      <c r="A219" s="49">
        <v>201</v>
      </c>
      <c r="B219" s="78" t="s">
        <v>265</v>
      </c>
      <c r="C219" s="51" t="s">
        <v>135</v>
      </c>
      <c r="D219" s="52">
        <v>4</v>
      </c>
      <c r="E219" s="66"/>
      <c r="F219" s="54"/>
    </row>
    <row r="220" spans="1:6" ht="57" x14ac:dyDescent="0.45">
      <c r="A220" s="49">
        <v>202</v>
      </c>
      <c r="B220" s="78" t="s">
        <v>266</v>
      </c>
      <c r="C220" s="51" t="s">
        <v>135</v>
      </c>
      <c r="D220" s="52">
        <v>8</v>
      </c>
      <c r="E220" s="66"/>
      <c r="F220" s="54"/>
    </row>
    <row r="221" spans="1:6" ht="85.5" x14ac:dyDescent="0.45">
      <c r="A221" s="49">
        <v>203</v>
      </c>
      <c r="B221" s="78" t="s">
        <v>267</v>
      </c>
      <c r="C221" s="51" t="s">
        <v>135</v>
      </c>
      <c r="D221" s="52">
        <v>8</v>
      </c>
      <c r="E221" s="66"/>
      <c r="F221" s="54"/>
    </row>
    <row r="222" spans="1:6" ht="85.5" x14ac:dyDescent="0.45">
      <c r="A222" s="49">
        <v>204</v>
      </c>
      <c r="B222" s="78" t="s">
        <v>268</v>
      </c>
      <c r="C222" s="51" t="s">
        <v>135</v>
      </c>
      <c r="D222" s="52">
        <v>8</v>
      </c>
      <c r="E222" s="66"/>
      <c r="F222" s="54"/>
    </row>
    <row r="223" spans="1:6" x14ac:dyDescent="0.45">
      <c r="A223" s="49">
        <v>205</v>
      </c>
      <c r="B223" s="78" t="s">
        <v>269</v>
      </c>
      <c r="C223" s="51" t="s">
        <v>135</v>
      </c>
      <c r="D223" s="52">
        <v>8</v>
      </c>
      <c r="E223" s="66"/>
      <c r="F223" s="54"/>
    </row>
    <row r="224" spans="1:6" ht="57" x14ac:dyDescent="0.45">
      <c r="A224" s="49">
        <v>206</v>
      </c>
      <c r="B224" s="78" t="s">
        <v>270</v>
      </c>
      <c r="C224" s="51" t="s">
        <v>135</v>
      </c>
      <c r="D224" s="52">
        <v>8</v>
      </c>
      <c r="E224" s="66"/>
      <c r="F224" s="54"/>
    </row>
    <row r="225" spans="1:6" ht="85.5" x14ac:dyDescent="0.45">
      <c r="A225" s="49">
        <v>207</v>
      </c>
      <c r="B225" s="78" t="s">
        <v>271</v>
      </c>
      <c r="C225" s="51" t="s">
        <v>135</v>
      </c>
      <c r="D225" s="52">
        <v>8</v>
      </c>
      <c r="E225" s="66"/>
      <c r="F225" s="54"/>
    </row>
    <row r="226" spans="1:6" ht="85.5" x14ac:dyDescent="0.45">
      <c r="A226" s="49">
        <v>208</v>
      </c>
      <c r="B226" s="78" t="s">
        <v>272</v>
      </c>
      <c r="C226" s="51" t="s">
        <v>135</v>
      </c>
      <c r="D226" s="52">
        <v>8</v>
      </c>
      <c r="E226" s="66"/>
      <c r="F226" s="54"/>
    </row>
    <row r="227" spans="1:6" ht="57" x14ac:dyDescent="0.45">
      <c r="A227" s="49">
        <v>209</v>
      </c>
      <c r="B227" s="78" t="s">
        <v>273</v>
      </c>
      <c r="C227" s="51" t="s">
        <v>135</v>
      </c>
      <c r="D227" s="52">
        <v>8</v>
      </c>
      <c r="E227" s="66"/>
      <c r="F227" s="54"/>
    </row>
    <row r="228" spans="1:6" ht="57" x14ac:dyDescent="0.45">
      <c r="A228" s="49">
        <v>210</v>
      </c>
      <c r="B228" s="78" t="s">
        <v>273</v>
      </c>
      <c r="C228" s="51" t="s">
        <v>135</v>
      </c>
      <c r="D228" s="52">
        <v>8</v>
      </c>
      <c r="E228" s="66"/>
      <c r="F228" s="54"/>
    </row>
    <row r="229" spans="1:6" x14ac:dyDescent="0.45">
      <c r="A229" s="49">
        <v>211</v>
      </c>
      <c r="B229" s="78" t="s">
        <v>256</v>
      </c>
      <c r="C229" s="51" t="s">
        <v>135</v>
      </c>
      <c r="D229" s="52">
        <v>2</v>
      </c>
      <c r="E229" s="66"/>
      <c r="F229" s="54"/>
    </row>
    <row r="230" spans="1:6" x14ac:dyDescent="0.45">
      <c r="A230" s="91" t="s">
        <v>258</v>
      </c>
      <c r="B230" s="91"/>
      <c r="C230" s="91"/>
      <c r="D230" s="91"/>
      <c r="E230" s="79"/>
      <c r="F230" s="83"/>
    </row>
    <row r="231" spans="1:6" x14ac:dyDescent="0.45">
      <c r="A231" s="92" t="s">
        <v>263</v>
      </c>
      <c r="B231" s="92"/>
      <c r="C231" s="92"/>
      <c r="D231" s="92"/>
      <c r="E231" s="73"/>
      <c r="F231" s="84"/>
    </row>
    <row r="232" spans="1:6" x14ac:dyDescent="0.45">
      <c r="A232" s="92" t="s">
        <v>8</v>
      </c>
      <c r="B232" s="92"/>
      <c r="C232" s="92"/>
      <c r="D232" s="92"/>
      <c r="E232" s="73"/>
      <c r="F232" s="84"/>
    </row>
    <row r="233" spans="1:6" x14ac:dyDescent="0.45">
      <c r="A233" s="93" t="s">
        <v>9</v>
      </c>
      <c r="B233" s="93"/>
      <c r="C233" s="93"/>
      <c r="D233" s="93"/>
      <c r="E233" s="85"/>
      <c r="F233" s="86"/>
    </row>
    <row r="235" spans="1:6" x14ac:dyDescent="0.45">
      <c r="B235" s="115" t="s">
        <v>275</v>
      </c>
    </row>
    <row r="236" spans="1:6" x14ac:dyDescent="0.45">
      <c r="A236" s="40"/>
    </row>
  </sheetData>
  <autoFilter ref="A7:F37"/>
  <mergeCells count="17">
    <mergeCell ref="A193:D193"/>
    <mergeCell ref="A5:F5"/>
    <mergeCell ref="A6:F6"/>
    <mergeCell ref="A8:F8"/>
    <mergeCell ref="A37:D37"/>
    <mergeCell ref="A155:F155"/>
    <mergeCell ref="A106:D106"/>
    <mergeCell ref="A107:F107"/>
    <mergeCell ref="A154:D154"/>
    <mergeCell ref="A38:F38"/>
    <mergeCell ref="A73:D73"/>
    <mergeCell ref="A74:F74"/>
    <mergeCell ref="A194:F194"/>
    <mergeCell ref="A230:D230"/>
    <mergeCell ref="A231:D231"/>
    <mergeCell ref="A232:D232"/>
    <mergeCell ref="A233:D233"/>
  </mergeCells>
  <pageMargins left="0.19685039370078741" right="0.19685039370078741" top="0.39370078740157483" bottom="0.19685039370078741" header="0.31496062992125984" footer="0.31496062992125984"/>
  <pageSetup paperSize="9" scale="42"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33"/>
  <sheetViews>
    <sheetView topLeftCell="A134" zoomScale="70" zoomScaleNormal="70" workbookViewId="0">
      <selection activeCell="E133" sqref="E133"/>
    </sheetView>
  </sheetViews>
  <sheetFormatPr baseColWidth="10" defaultRowHeight="18.75" x14ac:dyDescent="0.3"/>
  <cols>
    <col min="1" max="1" width="9.85546875" customWidth="1"/>
    <col min="2" max="2" width="112" style="5" customWidth="1"/>
    <col min="3" max="3" width="19.5703125" style="6" customWidth="1"/>
    <col min="4" max="4" width="16.140625" style="6" customWidth="1"/>
    <col min="5" max="5" width="20.140625" style="3" customWidth="1"/>
    <col min="6" max="6" width="21.140625" style="4" customWidth="1"/>
    <col min="11" max="11" width="46.5703125" customWidth="1"/>
  </cols>
  <sheetData>
    <row r="1" spans="1:6" ht="5.25" customHeight="1" thickBot="1" x14ac:dyDescent="0.35"/>
    <row r="2" spans="1:6" ht="56.25" customHeight="1" thickBot="1" x14ac:dyDescent="0.3">
      <c r="A2" s="102" t="s">
        <v>131</v>
      </c>
      <c r="B2" s="103"/>
      <c r="C2" s="103"/>
      <c r="D2" s="103"/>
      <c r="E2" s="103"/>
      <c r="F2" s="104"/>
    </row>
    <row r="3" spans="1:6" ht="10.5" customHeight="1" thickBot="1" x14ac:dyDescent="0.35"/>
    <row r="4" spans="1:6" ht="54.95" customHeight="1" thickBot="1" x14ac:dyDescent="0.3">
      <c r="A4" s="13" t="s">
        <v>4</v>
      </c>
      <c r="B4" s="13" t="s">
        <v>0</v>
      </c>
      <c r="C4" s="13" t="s">
        <v>3</v>
      </c>
      <c r="D4" s="13" t="s">
        <v>2</v>
      </c>
      <c r="E4" s="13" t="s">
        <v>5</v>
      </c>
      <c r="F4" s="14" t="s">
        <v>6</v>
      </c>
    </row>
    <row r="5" spans="1:6" ht="44.25" customHeight="1" thickBot="1" x14ac:dyDescent="0.3">
      <c r="A5" s="107" t="s">
        <v>121</v>
      </c>
      <c r="B5" s="108"/>
      <c r="C5" s="108"/>
      <c r="D5" s="108"/>
      <c r="E5" s="109"/>
      <c r="F5" s="110"/>
    </row>
    <row r="6" spans="1:6" ht="368.25" customHeight="1" x14ac:dyDescent="0.25">
      <c r="A6" s="15">
        <v>1</v>
      </c>
      <c r="B6" s="17" t="s">
        <v>96</v>
      </c>
      <c r="C6" s="16" t="s">
        <v>1</v>
      </c>
      <c r="D6" s="16">
        <v>2</v>
      </c>
      <c r="E6" s="18">
        <v>6000</v>
      </c>
      <c r="F6" s="23">
        <f t="shared" ref="F6:F66" si="0">(D6*E6)</f>
        <v>12000</v>
      </c>
    </row>
    <row r="7" spans="1:6" ht="112.5" x14ac:dyDescent="0.25">
      <c r="A7" s="15">
        <v>2</v>
      </c>
      <c r="B7" s="24" t="s">
        <v>67</v>
      </c>
      <c r="C7" s="25" t="s">
        <v>1</v>
      </c>
      <c r="D7" s="25">
        <v>2</v>
      </c>
      <c r="E7" s="26">
        <v>800</v>
      </c>
      <c r="F7" s="23">
        <f>(D7*E7)</f>
        <v>1600</v>
      </c>
    </row>
    <row r="8" spans="1:6" ht="131.25" x14ac:dyDescent="0.25">
      <c r="A8" s="15">
        <v>3</v>
      </c>
      <c r="B8" s="17" t="s">
        <v>66</v>
      </c>
      <c r="C8" s="16" t="s">
        <v>1</v>
      </c>
      <c r="D8" s="16">
        <v>1</v>
      </c>
      <c r="E8" s="18">
        <v>3800</v>
      </c>
      <c r="F8" s="23">
        <f t="shared" si="0"/>
        <v>3800</v>
      </c>
    </row>
    <row r="9" spans="1:6" ht="141.6" customHeight="1" x14ac:dyDescent="0.25">
      <c r="A9" s="15">
        <v>4</v>
      </c>
      <c r="B9" s="17"/>
      <c r="C9" s="16" t="s">
        <v>1</v>
      </c>
      <c r="D9" s="16">
        <v>2</v>
      </c>
      <c r="E9" s="18">
        <v>4500</v>
      </c>
      <c r="F9" s="23">
        <f t="shared" si="0"/>
        <v>9000</v>
      </c>
    </row>
    <row r="10" spans="1:6" ht="92.45" customHeight="1" x14ac:dyDescent="0.25">
      <c r="A10" s="15">
        <v>5</v>
      </c>
      <c r="B10" s="17" t="s">
        <v>97</v>
      </c>
      <c r="C10" s="16" t="s">
        <v>1</v>
      </c>
      <c r="D10" s="16">
        <v>2</v>
      </c>
      <c r="E10" s="18">
        <v>750</v>
      </c>
      <c r="F10" s="23">
        <f t="shared" si="0"/>
        <v>1500</v>
      </c>
    </row>
    <row r="11" spans="1:6" ht="75" x14ac:dyDescent="0.25">
      <c r="A11" s="15">
        <v>6</v>
      </c>
      <c r="B11" s="17" t="s">
        <v>68</v>
      </c>
      <c r="C11" s="16" t="s">
        <v>1</v>
      </c>
      <c r="D11" s="16">
        <v>1</v>
      </c>
      <c r="E11" s="18">
        <v>2100</v>
      </c>
      <c r="F11" s="23">
        <f t="shared" si="0"/>
        <v>2100</v>
      </c>
    </row>
    <row r="12" spans="1:6" ht="93.75" x14ac:dyDescent="0.25">
      <c r="A12" s="15">
        <v>7</v>
      </c>
      <c r="B12" s="17" t="s">
        <v>98</v>
      </c>
      <c r="C12" s="16" t="s">
        <v>1</v>
      </c>
      <c r="D12" s="16">
        <v>4</v>
      </c>
      <c r="E12" s="18">
        <v>650</v>
      </c>
      <c r="F12" s="23">
        <f t="shared" si="0"/>
        <v>2600</v>
      </c>
    </row>
    <row r="13" spans="1:6" ht="168.75" x14ac:dyDescent="0.25">
      <c r="A13" s="15">
        <v>8</v>
      </c>
      <c r="B13" s="24" t="s">
        <v>69</v>
      </c>
      <c r="C13" s="25" t="s">
        <v>1</v>
      </c>
      <c r="D13" s="25">
        <v>1</v>
      </c>
      <c r="E13" s="26">
        <v>2500</v>
      </c>
      <c r="F13" s="23">
        <f t="shared" si="0"/>
        <v>2500</v>
      </c>
    </row>
    <row r="14" spans="1:6" ht="123" customHeight="1" x14ac:dyDescent="0.25">
      <c r="A14" s="15">
        <v>9</v>
      </c>
      <c r="B14" s="17" t="s">
        <v>70</v>
      </c>
      <c r="C14" s="16" t="s">
        <v>1</v>
      </c>
      <c r="D14" s="16">
        <v>2</v>
      </c>
      <c r="E14" s="18">
        <v>3500</v>
      </c>
      <c r="F14" s="23">
        <f t="shared" si="0"/>
        <v>7000</v>
      </c>
    </row>
    <row r="15" spans="1:6" ht="112.5" x14ac:dyDescent="0.25">
      <c r="A15" s="15">
        <v>10</v>
      </c>
      <c r="B15" s="17" t="s">
        <v>71</v>
      </c>
      <c r="C15" s="16" t="s">
        <v>1</v>
      </c>
      <c r="D15" s="16">
        <v>2</v>
      </c>
      <c r="E15" s="18">
        <v>3200</v>
      </c>
      <c r="F15" s="23">
        <f t="shared" si="0"/>
        <v>6400</v>
      </c>
    </row>
    <row r="16" spans="1:6" ht="165" customHeight="1" x14ac:dyDescent="0.25">
      <c r="A16" s="15">
        <v>11</v>
      </c>
      <c r="B16" s="17" t="s">
        <v>73</v>
      </c>
      <c r="C16" s="16" t="s">
        <v>1</v>
      </c>
      <c r="D16" s="16">
        <v>4</v>
      </c>
      <c r="E16" s="18">
        <v>370</v>
      </c>
      <c r="F16" s="23">
        <f t="shared" si="0"/>
        <v>1480</v>
      </c>
    </row>
    <row r="17" spans="1:6" ht="206.25" x14ac:dyDescent="0.25">
      <c r="A17" s="15">
        <v>12</v>
      </c>
      <c r="B17" s="17" t="s">
        <v>99</v>
      </c>
      <c r="C17" s="16" t="s">
        <v>1</v>
      </c>
      <c r="D17" s="16">
        <v>4</v>
      </c>
      <c r="E17" s="18">
        <v>420</v>
      </c>
      <c r="F17" s="23">
        <f t="shared" si="0"/>
        <v>1680</v>
      </c>
    </row>
    <row r="18" spans="1:6" ht="206.25" x14ac:dyDescent="0.25">
      <c r="A18" s="15">
        <v>13</v>
      </c>
      <c r="B18" s="24" t="s">
        <v>100</v>
      </c>
      <c r="C18" s="25" t="s">
        <v>1</v>
      </c>
      <c r="D18" s="25">
        <v>2</v>
      </c>
      <c r="E18" s="26">
        <v>1500</v>
      </c>
      <c r="F18" s="23">
        <f t="shared" si="0"/>
        <v>3000</v>
      </c>
    </row>
    <row r="19" spans="1:6" ht="112.5" x14ac:dyDescent="0.25">
      <c r="A19" s="15">
        <v>14</v>
      </c>
      <c r="B19" s="17" t="s">
        <v>101</v>
      </c>
      <c r="C19" s="16" t="s">
        <v>1</v>
      </c>
      <c r="D19" s="16">
        <v>2</v>
      </c>
      <c r="E19" s="18">
        <v>1600</v>
      </c>
      <c r="F19" s="23">
        <f t="shared" si="0"/>
        <v>3200</v>
      </c>
    </row>
    <row r="20" spans="1:6" ht="93.75" x14ac:dyDescent="0.25">
      <c r="A20" s="15">
        <v>15</v>
      </c>
      <c r="B20" s="24" t="s">
        <v>102</v>
      </c>
      <c r="C20" s="25" t="s">
        <v>1</v>
      </c>
      <c r="D20" s="25">
        <v>5</v>
      </c>
      <c r="E20" s="26">
        <v>220</v>
      </c>
      <c r="F20" s="23">
        <f t="shared" si="0"/>
        <v>1100</v>
      </c>
    </row>
    <row r="21" spans="1:6" ht="93.75" x14ac:dyDescent="0.25">
      <c r="A21" s="15">
        <v>16</v>
      </c>
      <c r="B21" s="17" t="s">
        <v>72</v>
      </c>
      <c r="C21" s="16" t="s">
        <v>1</v>
      </c>
      <c r="D21" s="16">
        <v>5</v>
      </c>
      <c r="E21" s="18">
        <v>330</v>
      </c>
      <c r="F21" s="23">
        <f t="shared" si="0"/>
        <v>1650</v>
      </c>
    </row>
    <row r="22" spans="1:6" ht="75" x14ac:dyDescent="0.25">
      <c r="A22" s="15">
        <v>17</v>
      </c>
      <c r="B22" s="17" t="s">
        <v>103</v>
      </c>
      <c r="C22" s="16" t="s">
        <v>1</v>
      </c>
      <c r="D22" s="16">
        <v>5</v>
      </c>
      <c r="E22" s="18">
        <v>360</v>
      </c>
      <c r="F22" s="23">
        <f t="shared" si="0"/>
        <v>1800</v>
      </c>
    </row>
    <row r="23" spans="1:6" ht="163.5" customHeight="1" x14ac:dyDescent="0.25">
      <c r="A23" s="15">
        <v>18</v>
      </c>
      <c r="B23" s="24" t="s">
        <v>132</v>
      </c>
      <c r="C23" s="25" t="s">
        <v>1</v>
      </c>
      <c r="D23" s="25">
        <v>1</v>
      </c>
      <c r="E23" s="26">
        <v>8750</v>
      </c>
      <c r="F23" s="23">
        <f t="shared" si="0"/>
        <v>8750</v>
      </c>
    </row>
    <row r="24" spans="1:6" ht="72" customHeight="1" x14ac:dyDescent="0.25">
      <c r="A24" s="15">
        <v>19</v>
      </c>
      <c r="B24" s="17" t="s">
        <v>74</v>
      </c>
      <c r="C24" s="16" t="s">
        <v>1</v>
      </c>
      <c r="D24" s="16">
        <v>5</v>
      </c>
      <c r="E24" s="18">
        <v>750</v>
      </c>
      <c r="F24" s="23">
        <f t="shared" si="0"/>
        <v>3750</v>
      </c>
    </row>
    <row r="25" spans="1:6" ht="75" x14ac:dyDescent="0.25">
      <c r="A25" s="15">
        <v>20</v>
      </c>
      <c r="B25" s="17" t="s">
        <v>75</v>
      </c>
      <c r="C25" s="16" t="s">
        <v>1</v>
      </c>
      <c r="D25" s="16">
        <v>5</v>
      </c>
      <c r="E25" s="18">
        <v>480</v>
      </c>
      <c r="F25" s="23">
        <f t="shared" si="0"/>
        <v>2400</v>
      </c>
    </row>
    <row r="26" spans="1:6" ht="75" x14ac:dyDescent="0.25">
      <c r="A26" s="15">
        <v>21</v>
      </c>
      <c r="B26" s="24" t="s">
        <v>104</v>
      </c>
      <c r="C26" s="25" t="s">
        <v>1</v>
      </c>
      <c r="D26" s="25">
        <v>5</v>
      </c>
      <c r="E26" s="26">
        <v>700</v>
      </c>
      <c r="F26" s="23">
        <f t="shared" si="0"/>
        <v>3500</v>
      </c>
    </row>
    <row r="27" spans="1:6" ht="131.25" x14ac:dyDescent="0.25">
      <c r="A27" s="15">
        <v>22</v>
      </c>
      <c r="B27" s="17" t="s">
        <v>105</v>
      </c>
      <c r="C27" s="16" t="s">
        <v>1</v>
      </c>
      <c r="D27" s="16">
        <v>3</v>
      </c>
      <c r="E27" s="18">
        <v>280</v>
      </c>
      <c r="F27" s="23">
        <f t="shared" si="0"/>
        <v>840</v>
      </c>
    </row>
    <row r="28" spans="1:6" ht="131.25" x14ac:dyDescent="0.25">
      <c r="A28" s="15">
        <v>23</v>
      </c>
      <c r="B28" s="17" t="s">
        <v>107</v>
      </c>
      <c r="C28" s="16" t="s">
        <v>1</v>
      </c>
      <c r="D28" s="16">
        <v>3</v>
      </c>
      <c r="E28" s="18">
        <v>280</v>
      </c>
      <c r="F28" s="23">
        <f t="shared" si="0"/>
        <v>840</v>
      </c>
    </row>
    <row r="29" spans="1:6" ht="131.25" x14ac:dyDescent="0.25">
      <c r="A29" s="15">
        <v>24</v>
      </c>
      <c r="B29" s="24" t="s">
        <v>106</v>
      </c>
      <c r="C29" s="25" t="s">
        <v>1</v>
      </c>
      <c r="D29" s="25">
        <v>3</v>
      </c>
      <c r="E29" s="26">
        <v>350</v>
      </c>
      <c r="F29" s="23">
        <f t="shared" si="0"/>
        <v>1050</v>
      </c>
    </row>
    <row r="30" spans="1:6" ht="75" x14ac:dyDescent="0.25">
      <c r="A30" s="15">
        <v>25</v>
      </c>
      <c r="B30" s="17" t="s">
        <v>76</v>
      </c>
      <c r="C30" s="16" t="s">
        <v>1</v>
      </c>
      <c r="D30" s="16">
        <v>3</v>
      </c>
      <c r="E30" s="18">
        <v>350</v>
      </c>
      <c r="F30" s="23">
        <f t="shared" si="0"/>
        <v>1050</v>
      </c>
    </row>
    <row r="31" spans="1:6" ht="112.5" x14ac:dyDescent="0.25">
      <c r="A31" s="15">
        <v>26</v>
      </c>
      <c r="B31" s="24" t="s">
        <v>77</v>
      </c>
      <c r="C31" s="25" t="s">
        <v>1</v>
      </c>
      <c r="D31" s="25">
        <v>4</v>
      </c>
      <c r="E31" s="26">
        <v>1200</v>
      </c>
      <c r="F31" s="23">
        <f t="shared" si="0"/>
        <v>4800</v>
      </c>
    </row>
    <row r="32" spans="1:6" ht="150" x14ac:dyDescent="0.25">
      <c r="A32" s="15">
        <v>27</v>
      </c>
      <c r="B32" s="17" t="s">
        <v>78</v>
      </c>
      <c r="C32" s="16" t="s">
        <v>1</v>
      </c>
      <c r="D32" s="16">
        <v>1</v>
      </c>
      <c r="E32" s="18">
        <v>3500</v>
      </c>
      <c r="F32" s="23">
        <f t="shared" si="0"/>
        <v>3500</v>
      </c>
    </row>
    <row r="33" spans="1:6" ht="75" x14ac:dyDescent="0.25">
      <c r="A33" s="15">
        <v>28</v>
      </c>
      <c r="B33" s="27" t="s">
        <v>108</v>
      </c>
      <c r="C33" s="25" t="s">
        <v>1</v>
      </c>
      <c r="D33" s="25">
        <v>1</v>
      </c>
      <c r="E33" s="26">
        <v>4000</v>
      </c>
      <c r="F33" s="23">
        <f t="shared" si="0"/>
        <v>4000</v>
      </c>
    </row>
    <row r="34" spans="1:6" ht="37.5" x14ac:dyDescent="0.25">
      <c r="A34" s="15">
        <v>29</v>
      </c>
      <c r="B34" s="17" t="s">
        <v>33</v>
      </c>
      <c r="C34" s="16" t="s">
        <v>1</v>
      </c>
      <c r="D34" s="16">
        <v>1</v>
      </c>
      <c r="E34" s="18">
        <v>1600</v>
      </c>
      <c r="F34" s="23">
        <f t="shared" si="0"/>
        <v>1600</v>
      </c>
    </row>
    <row r="35" spans="1:6" ht="131.25" x14ac:dyDescent="0.25">
      <c r="A35" s="15">
        <v>30</v>
      </c>
      <c r="B35" s="17" t="s">
        <v>79</v>
      </c>
      <c r="C35" s="16" t="s">
        <v>1</v>
      </c>
      <c r="D35" s="16">
        <v>1</v>
      </c>
      <c r="E35" s="18">
        <v>2500</v>
      </c>
      <c r="F35" s="23">
        <f t="shared" si="0"/>
        <v>2500</v>
      </c>
    </row>
    <row r="36" spans="1:6" ht="75" x14ac:dyDescent="0.25">
      <c r="A36" s="15">
        <v>31</v>
      </c>
      <c r="B36" s="17" t="s">
        <v>29</v>
      </c>
      <c r="C36" s="16" t="s">
        <v>1</v>
      </c>
      <c r="D36" s="16">
        <v>2</v>
      </c>
      <c r="E36" s="18">
        <v>1300</v>
      </c>
      <c r="F36" s="23">
        <f t="shared" si="0"/>
        <v>2600</v>
      </c>
    </row>
    <row r="37" spans="1:6" ht="93.75" x14ac:dyDescent="0.25">
      <c r="A37" s="15">
        <v>32</v>
      </c>
      <c r="B37" s="17" t="s">
        <v>82</v>
      </c>
      <c r="C37" s="16" t="s">
        <v>1</v>
      </c>
      <c r="D37" s="16">
        <v>2</v>
      </c>
      <c r="E37" s="18">
        <v>800</v>
      </c>
      <c r="F37" s="23">
        <f t="shared" si="0"/>
        <v>1600</v>
      </c>
    </row>
    <row r="38" spans="1:6" ht="112.5" x14ac:dyDescent="0.25">
      <c r="A38" s="15">
        <v>33</v>
      </c>
      <c r="B38" s="17" t="s">
        <v>109</v>
      </c>
      <c r="C38" s="16" t="s">
        <v>1</v>
      </c>
      <c r="D38" s="16">
        <v>1</v>
      </c>
      <c r="E38" s="18">
        <v>9000</v>
      </c>
      <c r="F38" s="23">
        <f t="shared" si="0"/>
        <v>9000</v>
      </c>
    </row>
    <row r="39" spans="1:6" s="1" customFormat="1" x14ac:dyDescent="0.25">
      <c r="A39" s="15">
        <v>34</v>
      </c>
      <c r="B39" s="20" t="s">
        <v>12</v>
      </c>
      <c r="C39" s="16" t="s">
        <v>1</v>
      </c>
      <c r="D39" s="16">
        <v>2</v>
      </c>
      <c r="E39" s="18">
        <v>230</v>
      </c>
      <c r="F39" s="23">
        <f>(D39*E39)</f>
        <v>460</v>
      </c>
    </row>
    <row r="40" spans="1:6" ht="56.25" x14ac:dyDescent="0.25">
      <c r="A40" s="15">
        <v>35</v>
      </c>
      <c r="B40" s="17" t="s">
        <v>110</v>
      </c>
      <c r="C40" s="25" t="s">
        <v>1</v>
      </c>
      <c r="D40" s="25">
        <v>5</v>
      </c>
      <c r="E40" s="26">
        <v>350</v>
      </c>
      <c r="F40" s="23">
        <f t="shared" si="0"/>
        <v>1750</v>
      </c>
    </row>
    <row r="41" spans="1:6" ht="75" x14ac:dyDescent="0.25">
      <c r="A41" s="15">
        <v>36</v>
      </c>
      <c r="B41" s="28" t="s">
        <v>111</v>
      </c>
      <c r="C41" s="16" t="s">
        <v>1</v>
      </c>
      <c r="D41" s="16">
        <v>2</v>
      </c>
      <c r="E41" s="18">
        <v>250</v>
      </c>
      <c r="F41" s="23">
        <f t="shared" si="0"/>
        <v>500</v>
      </c>
    </row>
    <row r="42" spans="1:6" ht="56.25" x14ac:dyDescent="0.25">
      <c r="A42" s="15">
        <v>37</v>
      </c>
      <c r="B42" s="17" t="s">
        <v>112</v>
      </c>
      <c r="C42" s="16" t="s">
        <v>1</v>
      </c>
      <c r="D42" s="16">
        <v>2</v>
      </c>
      <c r="E42" s="18">
        <v>420</v>
      </c>
      <c r="F42" s="23">
        <f t="shared" si="0"/>
        <v>840</v>
      </c>
    </row>
    <row r="43" spans="1:6" ht="37.5" x14ac:dyDescent="0.25">
      <c r="A43" s="15">
        <v>38</v>
      </c>
      <c r="B43" s="28" t="s">
        <v>19</v>
      </c>
      <c r="C43" s="16" t="s">
        <v>1</v>
      </c>
      <c r="D43" s="16">
        <v>5</v>
      </c>
      <c r="E43" s="18">
        <v>320</v>
      </c>
      <c r="F43" s="23">
        <f t="shared" si="0"/>
        <v>1600</v>
      </c>
    </row>
    <row r="44" spans="1:6" ht="75" x14ac:dyDescent="0.25">
      <c r="A44" s="15">
        <v>39</v>
      </c>
      <c r="B44" s="17" t="s">
        <v>20</v>
      </c>
      <c r="C44" s="16" t="s">
        <v>1</v>
      </c>
      <c r="D44" s="16">
        <v>5</v>
      </c>
      <c r="E44" s="18">
        <v>90</v>
      </c>
      <c r="F44" s="23">
        <f t="shared" si="0"/>
        <v>450</v>
      </c>
    </row>
    <row r="45" spans="1:6" ht="37.5" x14ac:dyDescent="0.25">
      <c r="A45" s="15">
        <v>40</v>
      </c>
      <c r="B45" s="17" t="s">
        <v>22</v>
      </c>
      <c r="C45" s="16" t="s">
        <v>1</v>
      </c>
      <c r="D45" s="16">
        <v>5</v>
      </c>
      <c r="E45" s="18">
        <v>140</v>
      </c>
      <c r="F45" s="23">
        <f t="shared" si="0"/>
        <v>700</v>
      </c>
    </row>
    <row r="46" spans="1:6" ht="93.75" x14ac:dyDescent="0.25">
      <c r="A46" s="15">
        <v>41</v>
      </c>
      <c r="B46" s="17" t="s">
        <v>27</v>
      </c>
      <c r="C46" s="16" t="s">
        <v>1</v>
      </c>
      <c r="D46" s="16">
        <v>1</v>
      </c>
      <c r="E46" s="18">
        <v>1300</v>
      </c>
      <c r="F46" s="23">
        <f t="shared" si="0"/>
        <v>1300</v>
      </c>
    </row>
    <row r="47" spans="1:6" ht="56.25" x14ac:dyDescent="0.25">
      <c r="A47" s="15">
        <v>42</v>
      </c>
      <c r="B47" s="17" t="s">
        <v>28</v>
      </c>
      <c r="C47" s="16" t="s">
        <v>1</v>
      </c>
      <c r="D47" s="16">
        <v>1</v>
      </c>
      <c r="E47" s="18">
        <v>450</v>
      </c>
      <c r="F47" s="23">
        <f t="shared" si="0"/>
        <v>450</v>
      </c>
    </row>
    <row r="48" spans="1:6" x14ac:dyDescent="0.25">
      <c r="A48" s="15">
        <v>43</v>
      </c>
      <c r="B48" s="17" t="s">
        <v>113</v>
      </c>
      <c r="C48" s="16" t="s">
        <v>1</v>
      </c>
      <c r="D48" s="16">
        <v>2</v>
      </c>
      <c r="E48" s="18">
        <v>300</v>
      </c>
      <c r="F48" s="23">
        <f t="shared" si="0"/>
        <v>600</v>
      </c>
    </row>
    <row r="49" spans="1:6" ht="56.25" x14ac:dyDescent="0.25">
      <c r="A49" s="15">
        <v>44</v>
      </c>
      <c r="B49" s="17" t="s">
        <v>80</v>
      </c>
      <c r="C49" s="16" t="s">
        <v>10</v>
      </c>
      <c r="D49" s="16">
        <v>35</v>
      </c>
      <c r="E49" s="18">
        <v>140</v>
      </c>
      <c r="F49" s="23">
        <f t="shared" si="0"/>
        <v>4900</v>
      </c>
    </row>
    <row r="50" spans="1:6" x14ac:dyDescent="0.25">
      <c r="A50" s="15">
        <v>45</v>
      </c>
      <c r="B50" s="17" t="s">
        <v>115</v>
      </c>
      <c r="C50" s="16" t="s">
        <v>1</v>
      </c>
      <c r="D50" s="16">
        <v>15</v>
      </c>
      <c r="E50" s="18">
        <v>25</v>
      </c>
      <c r="F50" s="23">
        <f t="shared" si="0"/>
        <v>375</v>
      </c>
    </row>
    <row r="51" spans="1:6" x14ac:dyDescent="0.25">
      <c r="A51" s="15">
        <v>46</v>
      </c>
      <c r="B51" s="17" t="s">
        <v>114</v>
      </c>
      <c r="C51" s="16" t="s">
        <v>1</v>
      </c>
      <c r="D51" s="16">
        <v>15</v>
      </c>
      <c r="E51" s="18">
        <v>25</v>
      </c>
      <c r="F51" s="23">
        <f t="shared" si="0"/>
        <v>375</v>
      </c>
    </row>
    <row r="52" spans="1:6" x14ac:dyDescent="0.25">
      <c r="A52" s="15">
        <v>47</v>
      </c>
      <c r="B52" s="17" t="s">
        <v>116</v>
      </c>
      <c r="C52" s="16" t="s">
        <v>1</v>
      </c>
      <c r="D52" s="16">
        <v>15</v>
      </c>
      <c r="E52" s="18">
        <v>25</v>
      </c>
      <c r="F52" s="23">
        <f t="shared" si="0"/>
        <v>375</v>
      </c>
    </row>
    <row r="53" spans="1:6" ht="56.25" x14ac:dyDescent="0.25">
      <c r="A53" s="15">
        <v>48</v>
      </c>
      <c r="B53" s="17" t="s">
        <v>30</v>
      </c>
      <c r="C53" s="16" t="s">
        <v>1</v>
      </c>
      <c r="D53" s="16">
        <v>2</v>
      </c>
      <c r="E53" s="18">
        <v>420</v>
      </c>
      <c r="F53" s="23">
        <f t="shared" si="0"/>
        <v>840</v>
      </c>
    </row>
    <row r="54" spans="1:6" ht="75" x14ac:dyDescent="0.25">
      <c r="A54" s="15">
        <v>49</v>
      </c>
      <c r="B54" s="17" t="s">
        <v>31</v>
      </c>
      <c r="C54" s="16" t="s">
        <v>1</v>
      </c>
      <c r="D54" s="16">
        <v>1</v>
      </c>
      <c r="E54" s="18">
        <v>180</v>
      </c>
      <c r="F54" s="23">
        <f t="shared" si="0"/>
        <v>180</v>
      </c>
    </row>
    <row r="55" spans="1:6" ht="37.5" x14ac:dyDescent="0.25">
      <c r="A55" s="15">
        <v>50</v>
      </c>
      <c r="B55" s="17" t="s">
        <v>90</v>
      </c>
      <c r="C55" s="16" t="s">
        <v>1</v>
      </c>
      <c r="D55" s="16">
        <v>5</v>
      </c>
      <c r="E55" s="18">
        <v>360</v>
      </c>
      <c r="F55" s="23">
        <f t="shared" si="0"/>
        <v>1800</v>
      </c>
    </row>
    <row r="56" spans="1:6" ht="37.5" x14ac:dyDescent="0.25">
      <c r="A56" s="15">
        <v>51</v>
      </c>
      <c r="B56" s="17" t="s">
        <v>32</v>
      </c>
      <c r="C56" s="16" t="s">
        <v>1</v>
      </c>
      <c r="D56" s="16">
        <v>3</v>
      </c>
      <c r="E56" s="18">
        <v>120</v>
      </c>
      <c r="F56" s="23">
        <f t="shared" si="0"/>
        <v>360</v>
      </c>
    </row>
    <row r="57" spans="1:6" ht="56.25" x14ac:dyDescent="0.25">
      <c r="A57" s="15">
        <v>52</v>
      </c>
      <c r="B57" s="17" t="s">
        <v>117</v>
      </c>
      <c r="C57" s="16" t="s">
        <v>1</v>
      </c>
      <c r="D57" s="16">
        <v>5</v>
      </c>
      <c r="E57" s="18">
        <v>70</v>
      </c>
      <c r="F57" s="23">
        <f t="shared" si="0"/>
        <v>350</v>
      </c>
    </row>
    <row r="58" spans="1:6" ht="56.25" x14ac:dyDescent="0.25">
      <c r="A58" s="15">
        <v>53</v>
      </c>
      <c r="B58" s="17" t="s">
        <v>118</v>
      </c>
      <c r="C58" s="16" t="s">
        <v>1</v>
      </c>
      <c r="D58" s="16">
        <v>3</v>
      </c>
      <c r="E58" s="18">
        <v>460</v>
      </c>
      <c r="F58" s="23">
        <f t="shared" si="0"/>
        <v>1380</v>
      </c>
    </row>
    <row r="59" spans="1:6" ht="75" x14ac:dyDescent="0.25">
      <c r="A59" s="15">
        <v>54</v>
      </c>
      <c r="B59" s="17" t="s">
        <v>119</v>
      </c>
      <c r="C59" s="16" t="s">
        <v>1</v>
      </c>
      <c r="D59" s="16">
        <v>1</v>
      </c>
      <c r="E59" s="18">
        <v>620</v>
      </c>
      <c r="F59" s="23">
        <f t="shared" si="0"/>
        <v>620</v>
      </c>
    </row>
    <row r="60" spans="1:6" ht="37.5" x14ac:dyDescent="0.25">
      <c r="A60" s="15">
        <v>55</v>
      </c>
      <c r="B60" s="17" t="s">
        <v>34</v>
      </c>
      <c r="C60" s="16" t="s">
        <v>1</v>
      </c>
      <c r="D60" s="16">
        <v>20</v>
      </c>
      <c r="E60" s="18">
        <v>190</v>
      </c>
      <c r="F60" s="23">
        <f t="shared" si="0"/>
        <v>3800</v>
      </c>
    </row>
    <row r="61" spans="1:6" ht="56.25" x14ac:dyDescent="0.25">
      <c r="A61" s="15">
        <v>56</v>
      </c>
      <c r="B61" s="17" t="s">
        <v>120</v>
      </c>
      <c r="C61" s="16" t="s">
        <v>1</v>
      </c>
      <c r="D61" s="16">
        <v>10</v>
      </c>
      <c r="E61" s="18">
        <v>75</v>
      </c>
      <c r="F61" s="23">
        <f t="shared" si="0"/>
        <v>750</v>
      </c>
    </row>
    <row r="62" spans="1:6" ht="112.5" x14ac:dyDescent="0.25">
      <c r="A62" s="15">
        <v>57</v>
      </c>
      <c r="B62" s="20" t="s">
        <v>13</v>
      </c>
      <c r="C62" s="16" t="s">
        <v>1</v>
      </c>
      <c r="D62" s="16">
        <v>3</v>
      </c>
      <c r="E62" s="18">
        <v>530</v>
      </c>
      <c r="F62" s="23">
        <f t="shared" si="0"/>
        <v>1590</v>
      </c>
    </row>
    <row r="63" spans="1:6" ht="75" x14ac:dyDescent="0.25">
      <c r="A63" s="15">
        <v>58</v>
      </c>
      <c r="B63" s="20" t="s">
        <v>14</v>
      </c>
      <c r="C63" s="16" t="s">
        <v>1</v>
      </c>
      <c r="D63" s="16">
        <v>3</v>
      </c>
      <c r="E63" s="18">
        <v>290</v>
      </c>
      <c r="F63" s="23">
        <f t="shared" si="0"/>
        <v>870</v>
      </c>
    </row>
    <row r="64" spans="1:6" ht="37.5" x14ac:dyDescent="0.25">
      <c r="A64" s="15">
        <v>59</v>
      </c>
      <c r="B64" s="17" t="s">
        <v>15</v>
      </c>
      <c r="C64" s="16" t="s">
        <v>1</v>
      </c>
      <c r="D64" s="16">
        <v>5</v>
      </c>
      <c r="E64" s="18">
        <v>190</v>
      </c>
      <c r="F64" s="23">
        <f t="shared" si="0"/>
        <v>950</v>
      </c>
    </row>
    <row r="65" spans="1:6" ht="56.25" x14ac:dyDescent="0.25">
      <c r="A65" s="15">
        <v>60</v>
      </c>
      <c r="B65" s="17" t="s">
        <v>16</v>
      </c>
      <c r="C65" s="16" t="s">
        <v>1</v>
      </c>
      <c r="D65" s="16">
        <v>5</v>
      </c>
      <c r="E65" s="18">
        <v>230</v>
      </c>
      <c r="F65" s="23">
        <f t="shared" si="0"/>
        <v>1150</v>
      </c>
    </row>
    <row r="66" spans="1:6" ht="56.25" x14ac:dyDescent="0.25">
      <c r="A66" s="15">
        <v>61</v>
      </c>
      <c r="B66" s="17" t="s">
        <v>17</v>
      </c>
      <c r="C66" s="16" t="s">
        <v>1</v>
      </c>
      <c r="D66" s="16">
        <v>5</v>
      </c>
      <c r="E66" s="18">
        <v>130</v>
      </c>
      <c r="F66" s="23">
        <f t="shared" si="0"/>
        <v>650</v>
      </c>
    </row>
    <row r="67" spans="1:6" ht="37.5" x14ac:dyDescent="0.25">
      <c r="A67" s="15">
        <v>62</v>
      </c>
      <c r="B67" s="20" t="s">
        <v>18</v>
      </c>
      <c r="C67" s="16" t="s">
        <v>1</v>
      </c>
      <c r="D67" s="16">
        <v>5</v>
      </c>
      <c r="E67" s="18">
        <v>230</v>
      </c>
      <c r="F67" s="23">
        <f t="shared" ref="F67:F82" si="1">(D67*E67)</f>
        <v>1150</v>
      </c>
    </row>
    <row r="68" spans="1:6" ht="75" x14ac:dyDescent="0.25">
      <c r="A68" s="15">
        <v>63</v>
      </c>
      <c r="B68" s="28" t="s">
        <v>126</v>
      </c>
      <c r="C68" s="16" t="s">
        <v>1</v>
      </c>
      <c r="D68" s="16">
        <v>5</v>
      </c>
      <c r="E68" s="18">
        <v>250</v>
      </c>
      <c r="F68" s="23">
        <f t="shared" si="1"/>
        <v>1250</v>
      </c>
    </row>
    <row r="69" spans="1:6" ht="56.25" x14ac:dyDescent="0.25">
      <c r="A69" s="15">
        <v>64</v>
      </c>
      <c r="B69" s="17" t="s">
        <v>112</v>
      </c>
      <c r="C69" s="16" t="s">
        <v>1</v>
      </c>
      <c r="D69" s="16">
        <v>5</v>
      </c>
      <c r="E69" s="18">
        <v>390</v>
      </c>
      <c r="F69" s="23">
        <f t="shared" si="1"/>
        <v>1950</v>
      </c>
    </row>
    <row r="70" spans="1:6" ht="56.25" x14ac:dyDescent="0.25">
      <c r="A70" s="15">
        <v>65</v>
      </c>
      <c r="B70" s="17" t="s">
        <v>125</v>
      </c>
      <c r="C70" s="16" t="s">
        <v>1</v>
      </c>
      <c r="D70" s="16">
        <v>5</v>
      </c>
      <c r="E70" s="18">
        <v>320</v>
      </c>
      <c r="F70" s="23">
        <f t="shared" si="1"/>
        <v>1600</v>
      </c>
    </row>
    <row r="71" spans="1:6" ht="37.5" x14ac:dyDescent="0.25">
      <c r="A71" s="15">
        <v>66</v>
      </c>
      <c r="B71" s="28" t="s">
        <v>19</v>
      </c>
      <c r="C71" s="16" t="s">
        <v>1</v>
      </c>
      <c r="D71" s="16">
        <v>5</v>
      </c>
      <c r="E71" s="18">
        <v>130</v>
      </c>
      <c r="F71" s="23">
        <f t="shared" si="1"/>
        <v>650</v>
      </c>
    </row>
    <row r="72" spans="1:6" ht="75" x14ac:dyDescent="0.25">
      <c r="A72" s="15">
        <v>67</v>
      </c>
      <c r="B72" s="17" t="s">
        <v>20</v>
      </c>
      <c r="C72" s="16" t="s">
        <v>1</v>
      </c>
      <c r="D72" s="16">
        <v>5</v>
      </c>
      <c r="E72" s="18">
        <v>90</v>
      </c>
      <c r="F72" s="23">
        <f t="shared" si="1"/>
        <v>450</v>
      </c>
    </row>
    <row r="73" spans="1:6" ht="56.25" x14ac:dyDescent="0.25">
      <c r="A73" s="15">
        <v>68</v>
      </c>
      <c r="B73" s="17" t="s">
        <v>124</v>
      </c>
      <c r="C73" s="16" t="s">
        <v>1</v>
      </c>
      <c r="D73" s="16">
        <v>2</v>
      </c>
      <c r="E73" s="18">
        <v>160</v>
      </c>
      <c r="F73" s="23">
        <f t="shared" si="1"/>
        <v>320</v>
      </c>
    </row>
    <row r="74" spans="1:6" ht="56.25" x14ac:dyDescent="0.25">
      <c r="A74" s="15">
        <v>69</v>
      </c>
      <c r="B74" s="20" t="s">
        <v>21</v>
      </c>
      <c r="C74" s="16" t="s">
        <v>1</v>
      </c>
      <c r="D74" s="16">
        <v>2</v>
      </c>
      <c r="E74" s="18">
        <v>230</v>
      </c>
      <c r="F74" s="23">
        <f t="shared" si="1"/>
        <v>460</v>
      </c>
    </row>
    <row r="75" spans="1:6" ht="37.5" x14ac:dyDescent="0.25">
      <c r="A75" s="15">
        <v>70</v>
      </c>
      <c r="B75" s="17" t="s">
        <v>22</v>
      </c>
      <c r="C75" s="16" t="s">
        <v>1</v>
      </c>
      <c r="D75" s="16">
        <v>3</v>
      </c>
      <c r="E75" s="18">
        <v>140</v>
      </c>
      <c r="F75" s="23">
        <f t="shared" si="1"/>
        <v>420</v>
      </c>
    </row>
    <row r="76" spans="1:6" ht="56.25" x14ac:dyDescent="0.25">
      <c r="A76" s="15">
        <v>71</v>
      </c>
      <c r="B76" s="17" t="s">
        <v>23</v>
      </c>
      <c r="C76" s="16" t="s">
        <v>1</v>
      </c>
      <c r="D76" s="16">
        <v>5</v>
      </c>
      <c r="E76" s="18">
        <v>320</v>
      </c>
      <c r="F76" s="23">
        <f t="shared" si="1"/>
        <v>1600</v>
      </c>
    </row>
    <row r="77" spans="1:6" ht="56.25" x14ac:dyDescent="0.25">
      <c r="A77" s="15">
        <v>72</v>
      </c>
      <c r="B77" s="17" t="s">
        <v>24</v>
      </c>
      <c r="C77" s="16" t="s">
        <v>1</v>
      </c>
      <c r="D77" s="16">
        <v>5</v>
      </c>
      <c r="E77" s="18">
        <v>110</v>
      </c>
      <c r="F77" s="23">
        <f t="shared" si="1"/>
        <v>550</v>
      </c>
    </row>
    <row r="78" spans="1:6" ht="75" x14ac:dyDescent="0.25">
      <c r="A78" s="15">
        <v>73</v>
      </c>
      <c r="B78" s="20" t="s">
        <v>25</v>
      </c>
      <c r="C78" s="16" t="s">
        <v>1</v>
      </c>
      <c r="D78" s="16">
        <v>3</v>
      </c>
      <c r="E78" s="18">
        <v>260</v>
      </c>
      <c r="F78" s="23">
        <f t="shared" si="1"/>
        <v>780</v>
      </c>
    </row>
    <row r="79" spans="1:6" ht="37.5" x14ac:dyDescent="0.25">
      <c r="A79" s="15">
        <v>74</v>
      </c>
      <c r="B79" s="20" t="s">
        <v>26</v>
      </c>
      <c r="C79" s="16" t="s">
        <v>1</v>
      </c>
      <c r="D79" s="16">
        <v>5</v>
      </c>
      <c r="E79" s="18">
        <v>180</v>
      </c>
      <c r="F79" s="23">
        <f t="shared" si="1"/>
        <v>900</v>
      </c>
    </row>
    <row r="80" spans="1:6" ht="66.599999999999994" customHeight="1" x14ac:dyDescent="0.25">
      <c r="A80" s="15">
        <v>75</v>
      </c>
      <c r="B80" s="20" t="s">
        <v>123</v>
      </c>
      <c r="C80" s="16" t="s">
        <v>1</v>
      </c>
      <c r="D80" s="16">
        <v>3</v>
      </c>
      <c r="E80" s="18">
        <v>320</v>
      </c>
      <c r="F80" s="23">
        <f t="shared" si="1"/>
        <v>960</v>
      </c>
    </row>
    <row r="81" spans="1:6" ht="36.6" customHeight="1" x14ac:dyDescent="0.25">
      <c r="A81" s="15">
        <v>76</v>
      </c>
      <c r="B81" s="17" t="s">
        <v>122</v>
      </c>
      <c r="C81" s="16" t="s">
        <v>1</v>
      </c>
      <c r="D81" s="16">
        <v>5</v>
      </c>
      <c r="E81" s="18">
        <v>200</v>
      </c>
      <c r="F81" s="23">
        <f t="shared" si="1"/>
        <v>1000</v>
      </c>
    </row>
    <row r="82" spans="1:6" ht="135" customHeight="1" thickBot="1" x14ac:dyDescent="0.3">
      <c r="A82" s="15">
        <v>77</v>
      </c>
      <c r="B82" s="24" t="s">
        <v>91</v>
      </c>
      <c r="C82" s="16" t="s">
        <v>1</v>
      </c>
      <c r="D82" s="16">
        <v>6</v>
      </c>
      <c r="E82" s="18">
        <v>1900</v>
      </c>
      <c r="F82" s="23">
        <f t="shared" si="1"/>
        <v>11400</v>
      </c>
    </row>
    <row r="83" spans="1:6" ht="26.25" customHeight="1" thickBot="1" x14ac:dyDescent="0.3">
      <c r="A83" s="111" t="s">
        <v>127</v>
      </c>
      <c r="B83" s="112"/>
      <c r="C83" s="112"/>
      <c r="D83" s="112"/>
      <c r="E83" s="33"/>
      <c r="F83" s="34"/>
    </row>
    <row r="84" spans="1:6" ht="112.15" customHeight="1" x14ac:dyDescent="0.25">
      <c r="A84" s="15">
        <v>1</v>
      </c>
      <c r="B84" s="24" t="s">
        <v>84</v>
      </c>
      <c r="C84" s="29" t="s">
        <v>1</v>
      </c>
      <c r="D84" s="25">
        <v>1</v>
      </c>
      <c r="E84" s="26">
        <v>5500</v>
      </c>
      <c r="F84" s="23">
        <f t="shared" ref="F84:F111" si="2">(D84*E84)</f>
        <v>5500</v>
      </c>
    </row>
    <row r="85" spans="1:6" ht="190.15" customHeight="1" x14ac:dyDescent="0.25">
      <c r="A85" s="15">
        <v>2</v>
      </c>
      <c r="B85" s="17" t="s">
        <v>59</v>
      </c>
      <c r="C85" s="30" t="s">
        <v>1</v>
      </c>
      <c r="D85" s="16">
        <v>1</v>
      </c>
      <c r="E85" s="18">
        <v>2900</v>
      </c>
      <c r="F85" s="23">
        <f t="shared" si="2"/>
        <v>2900</v>
      </c>
    </row>
    <row r="86" spans="1:6" ht="56.25" x14ac:dyDescent="0.25">
      <c r="A86" s="15">
        <v>3</v>
      </c>
      <c r="B86" s="17" t="s">
        <v>85</v>
      </c>
      <c r="C86" s="30" t="s">
        <v>1</v>
      </c>
      <c r="D86" s="16">
        <v>1</v>
      </c>
      <c r="E86" s="18">
        <v>1200</v>
      </c>
      <c r="F86" s="23">
        <f t="shared" si="2"/>
        <v>1200</v>
      </c>
    </row>
    <row r="87" spans="1:6" x14ac:dyDescent="0.25">
      <c r="A87" s="15">
        <v>4</v>
      </c>
      <c r="B87" s="17" t="s">
        <v>65</v>
      </c>
      <c r="C87" s="30" t="s">
        <v>1</v>
      </c>
      <c r="D87" s="16">
        <v>12</v>
      </c>
      <c r="E87" s="18">
        <v>12</v>
      </c>
      <c r="F87" s="23">
        <f t="shared" si="2"/>
        <v>144</v>
      </c>
    </row>
    <row r="88" spans="1:6" x14ac:dyDescent="0.25">
      <c r="A88" s="15">
        <v>5</v>
      </c>
      <c r="B88" s="17" t="s">
        <v>64</v>
      </c>
      <c r="C88" s="30" t="s">
        <v>1</v>
      </c>
      <c r="D88" s="16">
        <v>12</v>
      </c>
      <c r="E88" s="18">
        <v>12</v>
      </c>
      <c r="F88" s="23">
        <f t="shared" si="2"/>
        <v>144</v>
      </c>
    </row>
    <row r="89" spans="1:6" ht="30" customHeight="1" x14ac:dyDescent="0.25">
      <c r="A89" s="15">
        <v>6</v>
      </c>
      <c r="B89" s="17" t="s">
        <v>62</v>
      </c>
      <c r="C89" s="30" t="s">
        <v>1</v>
      </c>
      <c r="D89" s="16">
        <v>12</v>
      </c>
      <c r="E89" s="18">
        <v>12</v>
      </c>
      <c r="F89" s="23">
        <f t="shared" si="2"/>
        <v>144</v>
      </c>
    </row>
    <row r="90" spans="1:6" ht="27.6" customHeight="1" x14ac:dyDescent="0.25">
      <c r="A90" s="15">
        <v>7</v>
      </c>
      <c r="B90" s="17" t="s">
        <v>63</v>
      </c>
      <c r="C90" s="30" t="s">
        <v>1</v>
      </c>
      <c r="D90" s="16">
        <v>12</v>
      </c>
      <c r="E90" s="18">
        <v>12</v>
      </c>
      <c r="F90" s="23">
        <f t="shared" si="2"/>
        <v>144</v>
      </c>
    </row>
    <row r="91" spans="1:6" ht="31.9" customHeight="1" x14ac:dyDescent="0.25">
      <c r="A91" s="15">
        <v>8</v>
      </c>
      <c r="B91" s="17" t="s">
        <v>52</v>
      </c>
      <c r="C91" s="30" t="s">
        <v>1</v>
      </c>
      <c r="D91" s="16">
        <v>3</v>
      </c>
      <c r="E91" s="18">
        <v>40</v>
      </c>
      <c r="F91" s="23">
        <f t="shared" si="2"/>
        <v>120</v>
      </c>
    </row>
    <row r="92" spans="1:6" ht="21.6" customHeight="1" x14ac:dyDescent="0.25">
      <c r="A92" s="15">
        <v>9</v>
      </c>
      <c r="B92" s="20" t="s">
        <v>45</v>
      </c>
      <c r="C92" s="30" t="s">
        <v>1</v>
      </c>
      <c r="D92" s="16">
        <v>2</v>
      </c>
      <c r="E92" s="18">
        <v>60</v>
      </c>
      <c r="F92" s="23">
        <f t="shared" si="2"/>
        <v>120</v>
      </c>
    </row>
    <row r="93" spans="1:6" ht="37.5" x14ac:dyDescent="0.25">
      <c r="A93" s="15">
        <v>10</v>
      </c>
      <c r="B93" s="17" t="s">
        <v>53</v>
      </c>
      <c r="C93" s="30" t="s">
        <v>1</v>
      </c>
      <c r="D93" s="16">
        <v>2</v>
      </c>
      <c r="E93" s="18">
        <v>400</v>
      </c>
      <c r="F93" s="23">
        <f t="shared" si="2"/>
        <v>800</v>
      </c>
    </row>
    <row r="94" spans="1:6" ht="55.5" customHeight="1" x14ac:dyDescent="0.25">
      <c r="A94" s="15">
        <v>11</v>
      </c>
      <c r="B94" s="17" t="s">
        <v>54</v>
      </c>
      <c r="C94" s="30" t="s">
        <v>1</v>
      </c>
      <c r="D94" s="16">
        <v>1</v>
      </c>
      <c r="E94" s="18">
        <v>120</v>
      </c>
      <c r="F94" s="23">
        <f t="shared" si="2"/>
        <v>120</v>
      </c>
    </row>
    <row r="95" spans="1:6" x14ac:dyDescent="0.25">
      <c r="A95" s="15">
        <v>12</v>
      </c>
      <c r="B95" s="20" t="s">
        <v>46</v>
      </c>
      <c r="C95" s="30" t="s">
        <v>1</v>
      </c>
      <c r="D95" s="16">
        <v>2</v>
      </c>
      <c r="E95" s="18">
        <v>200</v>
      </c>
      <c r="F95" s="23">
        <f t="shared" si="2"/>
        <v>400</v>
      </c>
    </row>
    <row r="96" spans="1:6" x14ac:dyDescent="0.25">
      <c r="A96" s="15">
        <v>13</v>
      </c>
      <c r="B96" s="20" t="s">
        <v>47</v>
      </c>
      <c r="C96" s="30" t="s">
        <v>1</v>
      </c>
      <c r="D96" s="16">
        <v>2</v>
      </c>
      <c r="E96" s="18">
        <v>85</v>
      </c>
      <c r="F96" s="23">
        <f t="shared" si="2"/>
        <v>170</v>
      </c>
    </row>
    <row r="97" spans="1:6" ht="36" customHeight="1" x14ac:dyDescent="0.25">
      <c r="A97" s="15">
        <v>14</v>
      </c>
      <c r="B97" s="20" t="s">
        <v>48</v>
      </c>
      <c r="C97" s="30" t="s">
        <v>1</v>
      </c>
      <c r="D97" s="16">
        <v>2</v>
      </c>
      <c r="E97" s="18">
        <v>85</v>
      </c>
      <c r="F97" s="23">
        <f t="shared" si="2"/>
        <v>170</v>
      </c>
    </row>
    <row r="98" spans="1:6" ht="33.6" customHeight="1" x14ac:dyDescent="0.25">
      <c r="A98" s="15">
        <v>15</v>
      </c>
      <c r="B98" s="20" t="s">
        <v>49</v>
      </c>
      <c r="C98" s="30" t="s">
        <v>1</v>
      </c>
      <c r="D98" s="16">
        <v>4</v>
      </c>
      <c r="E98" s="18">
        <v>50</v>
      </c>
      <c r="F98" s="23">
        <f t="shared" si="2"/>
        <v>200</v>
      </c>
    </row>
    <row r="99" spans="1:6" x14ac:dyDescent="0.25">
      <c r="A99" s="15">
        <v>16</v>
      </c>
      <c r="B99" s="20" t="s">
        <v>60</v>
      </c>
      <c r="C99" s="30" t="s">
        <v>1</v>
      </c>
      <c r="D99" s="16">
        <v>60</v>
      </c>
      <c r="E99" s="18">
        <v>7</v>
      </c>
      <c r="F99" s="23">
        <f t="shared" si="2"/>
        <v>420</v>
      </c>
    </row>
    <row r="100" spans="1:6" x14ac:dyDescent="0.25">
      <c r="A100" s="15">
        <v>17</v>
      </c>
      <c r="B100" s="20" t="s">
        <v>61</v>
      </c>
      <c r="C100" s="30" t="s">
        <v>1</v>
      </c>
      <c r="D100" s="16">
        <v>36</v>
      </c>
      <c r="E100" s="18">
        <v>11</v>
      </c>
      <c r="F100" s="23">
        <f t="shared" si="2"/>
        <v>396</v>
      </c>
    </row>
    <row r="101" spans="1:6" x14ac:dyDescent="0.25">
      <c r="A101" s="15">
        <v>18</v>
      </c>
      <c r="B101" s="20" t="s">
        <v>55</v>
      </c>
      <c r="C101" s="30" t="s">
        <v>1</v>
      </c>
      <c r="D101" s="16">
        <v>2</v>
      </c>
      <c r="E101" s="18">
        <v>300</v>
      </c>
      <c r="F101" s="23">
        <f t="shared" si="2"/>
        <v>600</v>
      </c>
    </row>
    <row r="102" spans="1:6" x14ac:dyDescent="0.25">
      <c r="A102" s="15">
        <v>19</v>
      </c>
      <c r="B102" s="20" t="s">
        <v>50</v>
      </c>
      <c r="C102" s="30" t="s">
        <v>1</v>
      </c>
      <c r="D102" s="16">
        <v>10</v>
      </c>
      <c r="E102" s="18">
        <v>40</v>
      </c>
      <c r="F102" s="23">
        <f t="shared" si="2"/>
        <v>400</v>
      </c>
    </row>
    <row r="103" spans="1:6" ht="36" customHeight="1" x14ac:dyDescent="0.25">
      <c r="A103" s="15">
        <v>20</v>
      </c>
      <c r="B103" s="20" t="s">
        <v>51</v>
      </c>
      <c r="C103" s="30" t="s">
        <v>1</v>
      </c>
      <c r="D103" s="16">
        <v>10</v>
      </c>
      <c r="E103" s="18">
        <v>40</v>
      </c>
      <c r="F103" s="23">
        <f t="shared" si="2"/>
        <v>400</v>
      </c>
    </row>
    <row r="104" spans="1:6" ht="37.5" x14ac:dyDescent="0.25">
      <c r="A104" s="15">
        <v>21</v>
      </c>
      <c r="B104" s="17" t="s">
        <v>56</v>
      </c>
      <c r="C104" s="30" t="s">
        <v>1</v>
      </c>
      <c r="D104" s="16">
        <v>2</v>
      </c>
      <c r="E104" s="18">
        <v>40</v>
      </c>
      <c r="F104" s="23">
        <f t="shared" si="2"/>
        <v>80</v>
      </c>
    </row>
    <row r="105" spans="1:6" ht="64.5" customHeight="1" x14ac:dyDescent="0.25">
      <c r="A105" s="15">
        <v>22</v>
      </c>
      <c r="B105" s="17" t="s">
        <v>58</v>
      </c>
      <c r="C105" s="30" t="s">
        <v>1</v>
      </c>
      <c r="D105" s="16">
        <v>5</v>
      </c>
      <c r="E105" s="18">
        <v>40</v>
      </c>
      <c r="F105" s="23">
        <f t="shared" si="2"/>
        <v>200</v>
      </c>
    </row>
    <row r="106" spans="1:6" ht="61.15" customHeight="1" x14ac:dyDescent="0.25">
      <c r="A106" s="15">
        <v>23</v>
      </c>
      <c r="B106" s="17" t="s">
        <v>57</v>
      </c>
      <c r="C106" s="30" t="s">
        <v>1</v>
      </c>
      <c r="D106" s="16">
        <v>5</v>
      </c>
      <c r="E106" s="18">
        <v>60</v>
      </c>
      <c r="F106" s="23">
        <f t="shared" si="2"/>
        <v>300</v>
      </c>
    </row>
    <row r="107" spans="1:6" ht="43.15" customHeight="1" x14ac:dyDescent="0.25">
      <c r="A107" s="15">
        <v>24</v>
      </c>
      <c r="B107" s="31" t="s">
        <v>89</v>
      </c>
      <c r="C107" s="30" t="s">
        <v>1</v>
      </c>
      <c r="D107" s="16">
        <v>1</v>
      </c>
      <c r="E107" s="18">
        <v>400</v>
      </c>
      <c r="F107" s="23">
        <f t="shared" si="2"/>
        <v>400</v>
      </c>
    </row>
    <row r="108" spans="1:6" ht="69.599999999999994" customHeight="1" x14ac:dyDescent="0.25">
      <c r="A108" s="15">
        <v>25</v>
      </c>
      <c r="B108" s="17" t="s">
        <v>88</v>
      </c>
      <c r="C108" s="30" t="s">
        <v>1</v>
      </c>
      <c r="D108" s="16">
        <v>1</v>
      </c>
      <c r="E108" s="18">
        <v>300</v>
      </c>
      <c r="F108" s="23">
        <f t="shared" si="2"/>
        <v>300</v>
      </c>
    </row>
    <row r="109" spans="1:6" ht="66" customHeight="1" x14ac:dyDescent="0.25">
      <c r="A109" s="15">
        <v>26</v>
      </c>
      <c r="B109" s="17" t="s">
        <v>130</v>
      </c>
      <c r="C109" s="30" t="s">
        <v>1</v>
      </c>
      <c r="D109" s="16">
        <v>2</v>
      </c>
      <c r="E109" s="18">
        <v>160</v>
      </c>
      <c r="F109" s="23">
        <f t="shared" si="2"/>
        <v>320</v>
      </c>
    </row>
    <row r="110" spans="1:6" ht="137.1" customHeight="1" x14ac:dyDescent="0.25">
      <c r="A110" s="15">
        <v>27</v>
      </c>
      <c r="B110" s="17" t="s">
        <v>87</v>
      </c>
      <c r="C110" s="30" t="s">
        <v>1</v>
      </c>
      <c r="D110" s="16">
        <v>1</v>
      </c>
      <c r="E110" s="18">
        <v>800</v>
      </c>
      <c r="F110" s="23">
        <f t="shared" si="2"/>
        <v>800</v>
      </c>
    </row>
    <row r="111" spans="1:6" ht="135.94999999999999" customHeight="1" x14ac:dyDescent="0.25">
      <c r="A111" s="15">
        <v>28</v>
      </c>
      <c r="B111" s="17" t="s">
        <v>86</v>
      </c>
      <c r="C111" s="30" t="s">
        <v>1</v>
      </c>
      <c r="D111" s="16">
        <v>1</v>
      </c>
      <c r="E111" s="32">
        <v>2300</v>
      </c>
      <c r="F111" s="23">
        <f t="shared" si="2"/>
        <v>2300</v>
      </c>
    </row>
    <row r="112" spans="1:6" ht="34.15" customHeight="1" thickBot="1" x14ac:dyDescent="0.3">
      <c r="A112" s="113" t="s">
        <v>11</v>
      </c>
      <c r="B112" s="114"/>
      <c r="C112" s="114"/>
      <c r="D112" s="114"/>
      <c r="E112" s="21"/>
      <c r="F112" s="22"/>
    </row>
    <row r="113" spans="1:6" ht="83.1" customHeight="1" x14ac:dyDescent="0.25">
      <c r="A113" s="12">
        <v>1</v>
      </c>
      <c r="B113" s="17" t="s">
        <v>92</v>
      </c>
      <c r="C113" s="16" t="s">
        <v>1</v>
      </c>
      <c r="D113" s="16">
        <v>2</v>
      </c>
      <c r="E113" s="18">
        <v>700</v>
      </c>
      <c r="F113" s="19">
        <f>(D113*E113)</f>
        <v>1400</v>
      </c>
    </row>
    <row r="114" spans="1:6" ht="36" customHeight="1" x14ac:dyDescent="0.25">
      <c r="A114" s="12">
        <v>2</v>
      </c>
      <c r="B114" s="17" t="s">
        <v>44</v>
      </c>
      <c r="C114" s="16" t="s">
        <v>1</v>
      </c>
      <c r="D114" s="16">
        <v>10</v>
      </c>
      <c r="E114" s="18">
        <v>300</v>
      </c>
      <c r="F114" s="19">
        <f>(D114*E114)</f>
        <v>3000</v>
      </c>
    </row>
    <row r="115" spans="1:6" ht="142.15" customHeight="1" x14ac:dyDescent="0.25">
      <c r="A115" s="12">
        <v>3</v>
      </c>
      <c r="B115" s="20" t="s">
        <v>94</v>
      </c>
      <c r="C115" s="16" t="s">
        <v>1</v>
      </c>
      <c r="D115" s="16">
        <v>1</v>
      </c>
      <c r="E115" s="18">
        <v>7000</v>
      </c>
      <c r="F115" s="19">
        <f>(D115*E115)</f>
        <v>7000</v>
      </c>
    </row>
    <row r="116" spans="1:6" ht="157.9" customHeight="1" x14ac:dyDescent="0.25">
      <c r="A116" s="12">
        <v>4</v>
      </c>
      <c r="B116" s="17" t="s">
        <v>95</v>
      </c>
      <c r="C116" s="16" t="s">
        <v>1</v>
      </c>
      <c r="D116" s="16">
        <v>1</v>
      </c>
      <c r="E116" s="18">
        <v>2650</v>
      </c>
      <c r="F116" s="19">
        <f t="shared" ref="F116:F129" si="3">(D116*E116)</f>
        <v>2650</v>
      </c>
    </row>
    <row r="117" spans="1:6" ht="112.5" x14ac:dyDescent="0.25">
      <c r="A117" s="12">
        <v>5</v>
      </c>
      <c r="B117" s="17" t="s">
        <v>37</v>
      </c>
      <c r="C117" s="16" t="s">
        <v>1</v>
      </c>
      <c r="D117" s="16">
        <v>20</v>
      </c>
      <c r="E117" s="18">
        <v>420</v>
      </c>
      <c r="F117" s="19">
        <f t="shared" si="3"/>
        <v>8400</v>
      </c>
    </row>
    <row r="118" spans="1:6" ht="65.45" customHeight="1" x14ac:dyDescent="0.25">
      <c r="A118" s="12">
        <v>6</v>
      </c>
      <c r="B118" s="17" t="s">
        <v>38</v>
      </c>
      <c r="C118" s="16" t="s">
        <v>1</v>
      </c>
      <c r="D118" s="16">
        <v>1</v>
      </c>
      <c r="E118" s="18">
        <v>1800</v>
      </c>
      <c r="F118" s="19">
        <f t="shared" si="3"/>
        <v>1800</v>
      </c>
    </row>
    <row r="119" spans="1:6" ht="150" x14ac:dyDescent="0.25">
      <c r="A119" s="12">
        <v>7</v>
      </c>
      <c r="B119" s="17" t="s">
        <v>39</v>
      </c>
      <c r="C119" s="16" t="s">
        <v>1</v>
      </c>
      <c r="D119" s="16">
        <v>1</v>
      </c>
      <c r="E119" s="18">
        <v>700</v>
      </c>
      <c r="F119" s="19">
        <f t="shared" si="3"/>
        <v>700</v>
      </c>
    </row>
    <row r="120" spans="1:6" ht="136.15" customHeight="1" x14ac:dyDescent="0.25">
      <c r="A120" s="12">
        <v>8</v>
      </c>
      <c r="B120" s="17" t="s">
        <v>40</v>
      </c>
      <c r="C120" s="16" t="s">
        <v>1</v>
      </c>
      <c r="D120" s="16">
        <v>1</v>
      </c>
      <c r="E120" s="18">
        <v>2200</v>
      </c>
      <c r="F120" s="19">
        <f t="shared" si="3"/>
        <v>2200</v>
      </c>
    </row>
    <row r="121" spans="1:6" ht="82.15" customHeight="1" x14ac:dyDescent="0.25">
      <c r="A121" s="12">
        <v>9</v>
      </c>
      <c r="B121" s="20" t="s">
        <v>83</v>
      </c>
      <c r="C121" s="16" t="s">
        <v>1</v>
      </c>
      <c r="D121" s="16">
        <v>3</v>
      </c>
      <c r="E121" s="18">
        <v>900</v>
      </c>
      <c r="F121" s="23">
        <f t="shared" si="3"/>
        <v>2700</v>
      </c>
    </row>
    <row r="122" spans="1:6" ht="126" customHeight="1" x14ac:dyDescent="0.25">
      <c r="A122" s="12">
        <v>10</v>
      </c>
      <c r="B122" s="35" t="s">
        <v>129</v>
      </c>
      <c r="C122" s="36" t="s">
        <v>1</v>
      </c>
      <c r="D122" s="36">
        <v>20</v>
      </c>
      <c r="E122" s="37">
        <v>250</v>
      </c>
      <c r="F122" s="38">
        <f>(D122*E122)</f>
        <v>5000</v>
      </c>
    </row>
    <row r="123" spans="1:6" ht="45.6" customHeight="1" x14ac:dyDescent="0.25">
      <c r="A123" s="12">
        <v>11</v>
      </c>
      <c r="B123" s="17" t="s">
        <v>128</v>
      </c>
      <c r="C123" s="30" t="s">
        <v>1</v>
      </c>
      <c r="D123" s="16">
        <v>30</v>
      </c>
      <c r="E123" s="18">
        <v>250</v>
      </c>
      <c r="F123" s="23">
        <f t="shared" si="3"/>
        <v>7500</v>
      </c>
    </row>
    <row r="124" spans="1:6" ht="176.45" customHeight="1" x14ac:dyDescent="0.25">
      <c r="A124" s="12">
        <v>12</v>
      </c>
      <c r="B124" s="17" t="s">
        <v>35</v>
      </c>
      <c r="C124" s="16" t="s">
        <v>1</v>
      </c>
      <c r="D124" s="16">
        <v>2</v>
      </c>
      <c r="E124" s="18">
        <v>800</v>
      </c>
      <c r="F124" s="23">
        <f t="shared" si="3"/>
        <v>1600</v>
      </c>
    </row>
    <row r="125" spans="1:6" ht="90" customHeight="1" x14ac:dyDescent="0.25">
      <c r="A125" s="12">
        <v>13</v>
      </c>
      <c r="B125" s="17" t="s">
        <v>36</v>
      </c>
      <c r="C125" s="16" t="s">
        <v>1</v>
      </c>
      <c r="D125" s="16">
        <v>2</v>
      </c>
      <c r="E125" s="18">
        <v>700</v>
      </c>
      <c r="F125" s="19">
        <f t="shared" si="3"/>
        <v>1400</v>
      </c>
    </row>
    <row r="126" spans="1:6" ht="112.15" customHeight="1" x14ac:dyDescent="0.25">
      <c r="A126" s="12">
        <v>14</v>
      </c>
      <c r="B126" s="20" t="s">
        <v>93</v>
      </c>
      <c r="C126" s="16" t="s">
        <v>1</v>
      </c>
      <c r="D126" s="16">
        <v>16</v>
      </c>
      <c r="E126" s="18">
        <v>350</v>
      </c>
      <c r="F126" s="23">
        <f t="shared" si="3"/>
        <v>5600</v>
      </c>
    </row>
    <row r="127" spans="1:6" ht="166.15" customHeight="1" x14ac:dyDescent="0.25">
      <c r="A127" s="12">
        <v>15</v>
      </c>
      <c r="B127" s="17" t="s">
        <v>41</v>
      </c>
      <c r="C127" s="16" t="s">
        <v>1</v>
      </c>
      <c r="D127" s="16">
        <v>1</v>
      </c>
      <c r="E127" s="18">
        <v>6000</v>
      </c>
      <c r="F127" s="23">
        <f t="shared" si="3"/>
        <v>6000</v>
      </c>
    </row>
    <row r="128" spans="1:6" ht="68.45" customHeight="1" x14ac:dyDescent="0.25">
      <c r="A128" s="12">
        <v>16</v>
      </c>
      <c r="B128" s="17" t="s">
        <v>42</v>
      </c>
      <c r="C128" s="16" t="s">
        <v>1</v>
      </c>
      <c r="D128" s="16">
        <v>4</v>
      </c>
      <c r="E128" s="18">
        <v>800</v>
      </c>
      <c r="F128" s="19">
        <f t="shared" si="3"/>
        <v>3200</v>
      </c>
    </row>
    <row r="129" spans="1:6" ht="81" customHeight="1" x14ac:dyDescent="0.25">
      <c r="A129" s="12">
        <v>17</v>
      </c>
      <c r="B129" s="17" t="s">
        <v>43</v>
      </c>
      <c r="C129" s="16" t="s">
        <v>1</v>
      </c>
      <c r="D129" s="16">
        <v>10</v>
      </c>
      <c r="E129" s="18">
        <v>30</v>
      </c>
      <c r="F129" s="19">
        <f t="shared" si="3"/>
        <v>300</v>
      </c>
    </row>
    <row r="130" spans="1:6" ht="57" thickBot="1" x14ac:dyDescent="0.3">
      <c r="A130" s="12">
        <v>18</v>
      </c>
      <c r="B130" s="20" t="s">
        <v>81</v>
      </c>
      <c r="C130" s="16" t="s">
        <v>1</v>
      </c>
      <c r="D130" s="16">
        <v>1</v>
      </c>
      <c r="E130" s="18">
        <v>700</v>
      </c>
      <c r="F130" s="23">
        <f>(D130*E130)</f>
        <v>700</v>
      </c>
    </row>
    <row r="131" spans="1:6" ht="29.25" thickBot="1" x14ac:dyDescent="0.3">
      <c r="A131" s="105" t="s">
        <v>7</v>
      </c>
      <c r="B131" s="106"/>
      <c r="C131" s="106"/>
      <c r="D131" s="106"/>
      <c r="E131" s="2"/>
      <c r="F131" s="7">
        <f>SUM(F6:F130)</f>
        <v>249937</v>
      </c>
    </row>
    <row r="132" spans="1:6" ht="24" thickBot="1" x14ac:dyDescent="0.3">
      <c r="A132" s="100" t="s">
        <v>8</v>
      </c>
      <c r="B132" s="101"/>
      <c r="C132" s="101"/>
      <c r="D132" s="101"/>
      <c r="E132" s="8"/>
      <c r="F132" s="9">
        <f>F131*20%</f>
        <v>49987.4</v>
      </c>
    </row>
    <row r="133" spans="1:6" ht="27" thickBot="1" x14ac:dyDescent="0.3">
      <c r="A133" s="98" t="s">
        <v>9</v>
      </c>
      <c r="B133" s="99"/>
      <c r="C133" s="99"/>
      <c r="D133" s="99"/>
      <c r="E133" s="10"/>
      <c r="F133" s="11">
        <f>SUM(F131:F132)</f>
        <v>299924.40000000002</v>
      </c>
    </row>
  </sheetData>
  <autoFilter ref="A4:F133"/>
  <mergeCells count="8">
    <mergeCell ref="A133:D133"/>
    <mergeCell ref="A132:D132"/>
    <mergeCell ref="A2:F2"/>
    <mergeCell ref="A131:D131"/>
    <mergeCell ref="A5:D5"/>
    <mergeCell ref="E5:F5"/>
    <mergeCell ref="A83:D83"/>
    <mergeCell ref="A112:D112"/>
  </mergeCells>
  <pageMargins left="0.19685039370078741" right="0.19685039370078741" top="0.39370078740157483" bottom="0.19685039370078741" header="0.31496062992125984" footer="0.31496062992125984"/>
  <pageSetup paperSize="9" scale="5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vt:i4>
      </vt:variant>
      <vt:variant>
        <vt:lpstr>Plages nommées</vt:lpstr>
      </vt:variant>
      <vt:variant>
        <vt:i4>3</vt:i4>
      </vt:variant>
    </vt:vector>
  </HeadingPairs>
  <TitlesOfParts>
    <vt:vector size="5" baseType="lpstr">
      <vt:lpstr>Avis (2)</vt:lpstr>
      <vt:lpstr>Handicap</vt:lpstr>
      <vt:lpstr>'Avis (2)'!Impression_des_titres</vt:lpstr>
      <vt:lpstr>Handicap!Impression_des_titres</vt:lpstr>
      <vt:lpstr>'Avis (2)'!Zone_d_impression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 Windows</dc:creator>
  <cp:lastModifiedBy>pc</cp:lastModifiedBy>
  <cp:lastPrinted>2026-08-13T09:38:57Z</cp:lastPrinted>
  <dcterms:created xsi:type="dcterms:W3CDTF">2021-05-14T20:53:15Z</dcterms:created>
  <dcterms:modified xsi:type="dcterms:W3CDTF">2026-08-18T12:17:35Z</dcterms:modified>
</cp:coreProperties>
</file>