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8800" windowHeight="11565" firstSheet="1" activeTab="1"/>
  </bookViews>
  <sheets>
    <sheet name="informatique" sheetId="1" state="hidden" r:id="rId1"/>
    <sheet name=" marché v2 (2)" sheetId="5" r:id="rId2"/>
  </sheets>
  <calcPr calcId="124519"/>
  <fileRecoveryPr repairLoad="1"/>
  <extLst>
    <ext uri="GoogleSheetsCustomDataVersion2">
      <go:sheetsCustomData xmlns:go="http://customooxmlschemas.google.com/" r:id="" roundtripDataChecksum="59eTh/NBoJMqyWiO7xkw6w6wa/1ickpMgNXZfSImh9E="/>
    </ext>
  </extLst>
</workbook>
</file>

<file path=xl/calcChain.xml><?xml version="1.0" encoding="utf-8"?>
<calcChain xmlns="http://schemas.openxmlformats.org/spreadsheetml/2006/main">
  <c r="G29" i="1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30" l="1"/>
  <c r="G31" s="1"/>
  <c r="G32" s="1"/>
</calcChain>
</file>

<file path=xl/sharedStrings.xml><?xml version="1.0" encoding="utf-8"?>
<sst xmlns="http://schemas.openxmlformats.org/spreadsheetml/2006/main" count="118" uniqueCount="73">
  <si>
    <t>Objet: Achat de matériel informatique au profit du secrétariat général de la province de Béni Mellal
BORDEREAU DES PRIX-DETAIL ESTIMATIF</t>
  </si>
  <si>
    <t>N°</t>
  </si>
  <si>
    <t>categorie</t>
  </si>
  <si>
    <t xml:space="preserve">DESIGNTAIONS </t>
  </si>
  <si>
    <t>QTE</t>
  </si>
  <si>
    <t xml:space="preserve">Unité </t>
  </si>
  <si>
    <t>Prix unitaire 
H.T</t>
  </si>
  <si>
    <t>Prix total 
H.T</t>
  </si>
  <si>
    <t>Observations</t>
  </si>
  <si>
    <t>unité centrale i5 14th 8Go 512Gb ssd windows 11 pro Lenovo Thinkcentre Neo 50t + ecran 24" ou similaire</t>
  </si>
  <si>
    <t>U</t>
  </si>
  <si>
    <t>Le secrétariat général a besoin de prendre en considération le renouvellement du matériel ancien ainsi que le recrutement de nouveaux cadres.</t>
  </si>
  <si>
    <t>Onduleur 600 VA / 360W</t>
  </si>
  <si>
    <t>Pc portable Lenovo ThinkPad T16 Gen 4 (Intel® Core Ultra 5 225U/16Go/512Go SSD/16''/IPS/FHD+) similaire</t>
  </si>
  <si>
    <t>LENOVO IdeaPad Slim 3 15IRH8 i7-13620H 16Go</t>
  </si>
  <si>
    <t>HP LaserJet Pro 4001dw ou similaire</t>
  </si>
  <si>
    <t>HP Color LaserJet Pro 4201dw (35p/min)</t>
  </si>
  <si>
    <t>Clavier + souris sans fil logitech ou similaire</t>
  </si>
  <si>
    <t xml:space="preserve">stock et matériel  informatique DSIT. </t>
  </si>
  <si>
    <t>Clavier + souris hp ar/fr ou similaire</t>
  </si>
  <si>
    <t>Moniteur Ecran HP Series 5 27 inch FHD ou similaire</t>
  </si>
  <si>
    <t>Écran 23.8" Full HD HP S3 Pro 324pv ou similaire</t>
  </si>
  <si>
    <t>Câble usb pour canon Scan LID 300</t>
  </si>
  <si>
    <t>Clé USB 3.0 64GB Sandisk Ultra Flair ou similaire</t>
  </si>
  <si>
    <t>Clé USB 8GB Sandisk Ultra Flair ou similaire</t>
  </si>
  <si>
    <t xml:space="preserve">Lecteur RFID/NFC ACR122U </t>
  </si>
  <si>
    <t>Licence Kaspersky 2 ans</t>
  </si>
  <si>
    <t>Système de gestion de contrôle d'accés (serveur + scanners d'empreintes)</t>
  </si>
  <si>
    <t>NAS Synology DS224+ 12TB</t>
  </si>
  <si>
    <t>Kits de batteries APCRBC140 pour APC SRT10KXLI Smart UPS On-Line SRT</t>
  </si>
  <si>
    <t>Scanner Brother ADS2200 ou similaire avec cable usb</t>
  </si>
  <si>
    <t xml:space="preserve">SSD M2 NVME G4 256 gb Crucial ou similaire </t>
  </si>
  <si>
    <t>PCIe® 4.0 NVMe® SSD 2TB SAMSUNG 990 PRO ou similaire</t>
  </si>
  <si>
    <t>RAM 8GO DDR4 ADATA ou similaire</t>
  </si>
  <si>
    <t>Vidéoprojecteur Epson CO-W01 avec support murale et cable HDMI 15 m ou similaire</t>
  </si>
  <si>
    <t>ClickShare C‑10 avec 2 buttons</t>
  </si>
  <si>
    <t>Controlleurs des points d'accés DLINK DWC-2000 ( JUSQU'À 64 POINTS D'ACCÈS SANS FIL)</t>
  </si>
  <si>
    <t>Wireless AC1200 Dual-Band Unified Access Point
DWL-6610AP</t>
  </si>
  <si>
    <t>TP-LINK TL-ER5120 - Routeur Gigabit haut débit à répartition de charge 5-port Gigabit Multi-WAN</t>
  </si>
  <si>
    <t>TOTAL</t>
  </si>
  <si>
    <t xml:space="preserve">TOTAL HORS TAXE </t>
  </si>
  <si>
    <t>TVA 20%</t>
  </si>
  <si>
    <t xml:space="preserve">TOTLA GLOBAL TTC </t>
  </si>
  <si>
    <t>Onduleur Eaton 5E Gen2 550VA 300W IEC 5E550I ou similaire</t>
  </si>
  <si>
    <t>Imprimante HP LaserJet Pro 4003dw ou similaire</t>
  </si>
  <si>
    <t>Imprimante HP Color LaserJet Pro 4203dw (33p/min) ou similaire</t>
  </si>
  <si>
    <t>Scanner Brother ADS2200 ou similaire</t>
  </si>
  <si>
    <t>Batteries APCRBC140 pour APC SRT10KXLI Smart UPS On-Line SRT</t>
  </si>
  <si>
    <t>Système de conférence BARCO CLICKSHARE C-10 2 Boutons ou similaire</t>
  </si>
  <si>
    <t>HDMI Splitter Aten VS184A ou similaire</t>
  </si>
  <si>
    <t xml:space="preserve">Pack clavier souris ar/fr HP ou similaire avec tapis  </t>
  </si>
  <si>
    <t>Clé USB 32gb</t>
  </si>
  <si>
    <t>Ordinateur Portable i5 13ème SSD nvme 512gb 16go DDR4 écran 15.6" HP 886K9EA ou similaire</t>
  </si>
  <si>
    <t>Ordinateur i5 14th 8Go 512Gb ssd écran 24" win 11 pro Dell Pro tour ou similaire</t>
  </si>
  <si>
    <t>DESIGNATION DES PRESTATIONS</t>
  </si>
  <si>
    <t>Q</t>
  </si>
  <si>
    <t>TOTAL HT</t>
  </si>
  <si>
    <t>TOTAL TTC BORDEREAU A</t>
  </si>
  <si>
    <t xml:space="preserve">  N° </t>
  </si>
  <si>
    <t>Désignation des prestations</t>
  </si>
  <si>
    <t>Qté</t>
  </si>
  <si>
    <t xml:space="preserve">  P. U (HT)</t>
  </si>
  <si>
    <t>TOTAL (HT)</t>
  </si>
  <si>
    <t>RECAPITULATIF GENERAL</t>
  </si>
  <si>
    <t>DESIGNATION</t>
  </si>
  <si>
    <t>TOTAL HORS TVA:</t>
  </si>
  <si>
    <t>TVA (20%):</t>
  </si>
  <si>
    <t>TOTAL TTC (A+B):</t>
  </si>
  <si>
    <t>TOTAL TTC BORDEREAU B</t>
  </si>
  <si>
    <t xml:space="preserve"> </t>
  </si>
  <si>
    <t xml:space="preserve">B- ACHAT DE MATERIEL INFORMATIQUE, DE LOGICIELS ET  DE LICENCES AU PROFIT DES POSTES DE COMMANDEMENT DE LA PROVINCE DE BENI MELLAL. </t>
  </si>
  <si>
    <t>A- ACHAT DE MATERIEL INFORMATIQUE ET DE LOGICIELS AU PROFIT DU SECRETARIAT GENERAL DE LA PROVINCE DE BENI MELLAL.</t>
  </si>
  <si>
    <t>MONTANT  HT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</si>
</sst>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#,##0.00_ ;\-#,##0.00\ "/>
  </numFmts>
  <fonts count="30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8"/>
      <color rgb="FF000000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sz val="18"/>
      <color theme="1"/>
      <name val="Calibri"/>
      <family val="2"/>
    </font>
    <font>
      <sz val="14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Century Gothic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indexed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Times New Roman"/>
      <family val="1"/>
    </font>
    <font>
      <b/>
      <u/>
      <sz val="12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wrapText="1"/>
    </xf>
    <xf numFmtId="0" fontId="12" fillId="0" borderId="0" xfId="1" applyFont="1"/>
    <xf numFmtId="0" fontId="12" fillId="0" borderId="0" xfId="1" applyFont="1" applyAlignment="1">
      <alignment horizontal="center" vertical="center"/>
    </xf>
    <xf numFmtId="0" fontId="1" fillId="0" borderId="0" xfId="1"/>
    <xf numFmtId="0" fontId="13" fillId="0" borderId="0" xfId="1" applyFont="1"/>
    <xf numFmtId="0" fontId="14" fillId="0" borderId="0" xfId="1" applyFont="1"/>
    <xf numFmtId="0" fontId="15" fillId="0" borderId="14" xfId="1" applyFont="1" applyBorder="1" applyAlignment="1">
      <alignment horizontal="center" vertical="center" wrapText="1"/>
    </xf>
    <xf numFmtId="0" fontId="16" fillId="0" borderId="14" xfId="1" applyFont="1" applyBorder="1" applyAlignment="1">
      <alignment vertical="top" wrapText="1"/>
    </xf>
    <xf numFmtId="0" fontId="12" fillId="0" borderId="14" xfId="1" applyFont="1" applyBorder="1" applyAlignment="1">
      <alignment horizontal="center" vertical="center"/>
    </xf>
    <xf numFmtId="4" fontId="13" fillId="0" borderId="14" xfId="1" applyNumberFormat="1" applyFont="1" applyBorder="1" applyAlignment="1">
      <alignment horizontal="center" vertical="center"/>
    </xf>
    <xf numFmtId="0" fontId="17" fillId="0" borderId="14" xfId="1" applyFont="1" applyBorder="1" applyAlignment="1">
      <alignment vertical="top" wrapText="1"/>
    </xf>
    <xf numFmtId="0" fontId="16" fillId="3" borderId="14" xfId="1" applyFont="1" applyFill="1" applyBorder="1" applyAlignment="1">
      <alignment vertical="top" wrapText="1"/>
    </xf>
    <xf numFmtId="4" fontId="13" fillId="0" borderId="14" xfId="1" applyNumberFormat="1" applyFont="1" applyBorder="1" applyAlignment="1">
      <alignment horizontal="center" vertical="center" wrapText="1"/>
    </xf>
    <xf numFmtId="0" fontId="18" fillId="0" borderId="0" xfId="1" applyFont="1" applyAlignment="1">
      <alignment vertical="top"/>
    </xf>
    <xf numFmtId="0" fontId="18" fillId="0" borderId="0" xfId="1" applyFont="1" applyAlignment="1">
      <alignment horizontal="center" vertical="center"/>
    </xf>
    <xf numFmtId="165" fontId="19" fillId="0" borderId="17" xfId="1" applyNumberFormat="1" applyFont="1" applyBorder="1" applyAlignment="1">
      <alignment horizontal="center" vertical="center"/>
    </xf>
    <xf numFmtId="165" fontId="19" fillId="0" borderId="14" xfId="1" applyNumberFormat="1" applyFont="1" applyBorder="1" applyAlignment="1">
      <alignment horizontal="center" vertical="center"/>
    </xf>
    <xf numFmtId="0" fontId="20" fillId="0" borderId="0" xfId="1" applyFont="1"/>
    <xf numFmtId="0" fontId="1" fillId="0" borderId="0" xfId="1" applyAlignment="1">
      <alignment vertical="center"/>
    </xf>
    <xf numFmtId="0" fontId="21" fillId="0" borderId="0" xfId="1" applyFont="1"/>
    <xf numFmtId="43" fontId="22" fillId="0" borderId="0" xfId="1" applyNumberFormat="1" applyFont="1"/>
    <xf numFmtId="0" fontId="22" fillId="0" borderId="0" xfId="1" applyFont="1"/>
    <xf numFmtId="43" fontId="1" fillId="0" borderId="0" xfId="1" applyNumberFormat="1"/>
    <xf numFmtId="0" fontId="16" fillId="0" borderId="14" xfId="1" applyFont="1" applyBorder="1" applyAlignment="1">
      <alignment horizontal="left" vertical="top" wrapText="1"/>
    </xf>
    <xf numFmtId="0" fontId="18" fillId="0" borderId="0" xfId="1" applyFont="1" applyAlignment="1">
      <alignment vertical="center"/>
    </xf>
    <xf numFmtId="0" fontId="12" fillId="0" borderId="16" xfId="1" applyFont="1" applyBorder="1" applyAlignment="1">
      <alignment horizontal="center" vertical="center"/>
    </xf>
    <xf numFmtId="0" fontId="26" fillId="0" borderId="14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3" fillId="0" borderId="5" xfId="0" applyFont="1" applyBorder="1" applyAlignment="1">
      <alignment horizontal="center" vertical="center"/>
    </xf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7" fillId="0" borderId="11" xfId="0" applyFont="1" applyBorder="1"/>
    <xf numFmtId="0" fontId="7" fillId="0" borderId="12" xfId="0" applyFont="1" applyBorder="1"/>
    <xf numFmtId="0" fontId="26" fillId="0" borderId="15" xfId="1" applyFont="1" applyBorder="1" applyAlignment="1">
      <alignment horizontal="center" vertical="center"/>
    </xf>
    <xf numFmtId="0" fontId="26" fillId="0" borderId="20" xfId="1" applyFont="1" applyBorder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164" fontId="26" fillId="0" borderId="15" xfId="2" applyNumberFormat="1" applyFont="1" applyBorder="1" applyAlignment="1">
      <alignment horizontal="center" vertical="center" wrapText="1"/>
    </xf>
    <xf numFmtId="164" fontId="26" fillId="0" borderId="16" xfId="2" applyNumberFormat="1" applyFont="1" applyBorder="1" applyAlignment="1">
      <alignment horizontal="center" vertical="center" wrapText="1"/>
    </xf>
    <xf numFmtId="0" fontId="26" fillId="0" borderId="13" xfId="1" applyFont="1" applyBorder="1" applyAlignment="1">
      <alignment horizontal="center" vertical="center"/>
    </xf>
    <xf numFmtId="0" fontId="26" fillId="0" borderId="21" xfId="1" applyFont="1" applyBorder="1" applyAlignment="1">
      <alignment horizontal="center" vertical="center"/>
    </xf>
    <xf numFmtId="0" fontId="26" fillId="0" borderId="17" xfId="1" applyFont="1" applyBorder="1" applyAlignment="1">
      <alignment horizontal="center" vertical="center"/>
    </xf>
    <xf numFmtId="165" fontId="24" fillId="0" borderId="15" xfId="1" applyNumberFormat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165" fontId="24" fillId="0" borderId="20" xfId="1" applyNumberFormat="1" applyFont="1" applyBorder="1" applyAlignment="1">
      <alignment horizontal="center" vertical="center"/>
    </xf>
    <xf numFmtId="0" fontId="26" fillId="0" borderId="15" xfId="1" applyFont="1" applyBorder="1" applyAlignment="1">
      <alignment horizontal="right" vertical="center"/>
    </xf>
    <xf numFmtId="0" fontId="26" fillId="0" borderId="20" xfId="1" applyFont="1" applyBorder="1" applyAlignment="1">
      <alignment horizontal="right" vertical="center"/>
    </xf>
    <xf numFmtId="0" fontId="26" fillId="0" borderId="16" xfId="1" applyFont="1" applyBorder="1" applyAlignment="1">
      <alignment horizontal="right" vertical="center"/>
    </xf>
    <xf numFmtId="165" fontId="23" fillId="0" borderId="15" xfId="1" applyNumberFormat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4" fontId="23" fillId="0" borderId="20" xfId="1" applyNumberFormat="1" applyFont="1" applyBorder="1" applyAlignment="1">
      <alignment horizontal="center" vertical="center"/>
    </xf>
    <xf numFmtId="4" fontId="23" fillId="0" borderId="16" xfId="1" applyNumberFormat="1" applyFont="1" applyBorder="1" applyAlignment="1">
      <alignment horizontal="center" vertical="center"/>
    </xf>
    <xf numFmtId="165" fontId="23" fillId="0" borderId="20" xfId="1" applyNumberFormat="1" applyFont="1" applyBorder="1" applyAlignment="1">
      <alignment horizontal="center" vertical="center"/>
    </xf>
    <xf numFmtId="0" fontId="25" fillId="0" borderId="15" xfId="1" applyFont="1" applyBorder="1" applyAlignment="1">
      <alignment horizontal="left" vertical="center" wrapText="1"/>
    </xf>
    <xf numFmtId="0" fontId="15" fillId="0" borderId="16" xfId="1" applyFont="1" applyBorder="1" applyAlignment="1">
      <alignment horizontal="left" vertical="center" wrapText="1"/>
    </xf>
    <xf numFmtId="0" fontId="19" fillId="0" borderId="18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25" fillId="0" borderId="15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19" fillId="0" borderId="18" xfId="1" applyFont="1" applyBorder="1" applyAlignment="1">
      <alignment horizontal="left" vertical="center"/>
    </xf>
    <xf numFmtId="0" fontId="19" fillId="0" borderId="19" xfId="1" applyFont="1" applyBorder="1" applyAlignment="1">
      <alignment horizontal="left" vertical="center"/>
    </xf>
    <xf numFmtId="0" fontId="19" fillId="0" borderId="15" xfId="1" applyFont="1" applyBorder="1" applyAlignment="1">
      <alignment horizontal="left" vertical="center"/>
    </xf>
    <xf numFmtId="0" fontId="19" fillId="0" borderId="16" xfId="1" applyFont="1" applyBorder="1" applyAlignment="1">
      <alignment horizontal="left" vertical="center"/>
    </xf>
    <xf numFmtId="0" fontId="27" fillId="2" borderId="13" xfId="1" applyFont="1" applyFill="1" applyBorder="1" applyAlignment="1">
      <alignment horizontal="center" vertical="center"/>
    </xf>
    <xf numFmtId="4" fontId="27" fillId="2" borderId="13" xfId="1" applyNumberFormat="1" applyFont="1" applyFill="1" applyBorder="1" applyAlignment="1">
      <alignment horizontal="center" vertical="center"/>
    </xf>
    <xf numFmtId="0" fontId="28" fillId="0" borderId="14" xfId="1" applyFont="1" applyBorder="1" applyAlignment="1">
      <alignment horizontal="center" vertical="center"/>
    </xf>
    <xf numFmtId="0" fontId="29" fillId="0" borderId="15" xfId="1" applyFont="1" applyBorder="1" applyAlignment="1">
      <alignment horizontal="left" vertical="center" wrapText="1"/>
    </xf>
    <xf numFmtId="0" fontId="29" fillId="0" borderId="20" xfId="1" applyFont="1" applyBorder="1" applyAlignment="1">
      <alignment horizontal="left" vertical="center" wrapText="1"/>
    </xf>
    <xf numFmtId="0" fontId="29" fillId="0" borderId="16" xfId="1" applyFont="1" applyBorder="1" applyAlignment="1">
      <alignment horizontal="left" vertical="center" wrapText="1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3152775" cy="1323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3774375" y="3122775"/>
          <a:ext cx="3143250" cy="13144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FAIT 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LE 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(Cachet et Signature)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2" name="Text Box 50">
          <a:extLst>
            <a:ext uri="{FF2B5EF4-FFF2-40B4-BE49-F238E27FC236}">
              <a16:creationId xmlns:a16="http://schemas.microsoft.com/office/drawing/2014/main" xmlns="" id="{147365D0-90D5-497B-A2FE-0FFF55AEA24B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3" name="Text Box 54">
          <a:extLst>
            <a:ext uri="{FF2B5EF4-FFF2-40B4-BE49-F238E27FC236}">
              <a16:creationId xmlns:a16="http://schemas.microsoft.com/office/drawing/2014/main" xmlns="" id="{406F6785-B507-48B7-AAEF-1BB48BF41312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4" name="Text Box 50">
          <a:extLst>
            <a:ext uri="{FF2B5EF4-FFF2-40B4-BE49-F238E27FC236}">
              <a16:creationId xmlns:a16="http://schemas.microsoft.com/office/drawing/2014/main" xmlns="" id="{C9513302-1E2B-4160-B1C5-1BA8DD8EC20F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" name="Text Box 54">
          <a:extLst>
            <a:ext uri="{FF2B5EF4-FFF2-40B4-BE49-F238E27FC236}">
              <a16:creationId xmlns:a16="http://schemas.microsoft.com/office/drawing/2014/main" xmlns="" id="{D4C719F0-657E-4A53-AC6C-A2CAADCEAEE0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" name="Text Box 54">
          <a:extLst>
            <a:ext uri="{FF2B5EF4-FFF2-40B4-BE49-F238E27FC236}">
              <a16:creationId xmlns:a16="http://schemas.microsoft.com/office/drawing/2014/main" xmlns="" id="{2FAC4B15-D192-4428-BB4F-12B9C85B1F1D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106680</xdr:colOff>
      <xdr:row>13</xdr:row>
      <xdr:rowOff>71628</xdr:rowOff>
    </xdr:to>
    <xdr:sp macro="" textlink="">
      <xdr:nvSpPr>
        <xdr:cNvPr id="7" name="Text Box 50">
          <a:extLst>
            <a:ext uri="{FF2B5EF4-FFF2-40B4-BE49-F238E27FC236}">
              <a16:creationId xmlns:a16="http://schemas.microsoft.com/office/drawing/2014/main" xmlns="" id="{305D6021-729F-47BA-9481-9D24594AAFE4}"/>
            </a:ext>
          </a:extLst>
        </xdr:cNvPr>
        <xdr:cNvSpPr txBox="1">
          <a:spLocks noChangeArrowheads="1"/>
        </xdr:cNvSpPr>
      </xdr:nvSpPr>
      <xdr:spPr bwMode="auto">
        <a:xfrm>
          <a:off x="6257925" y="13716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106680</xdr:colOff>
      <xdr:row>13</xdr:row>
      <xdr:rowOff>71628</xdr:rowOff>
    </xdr:to>
    <xdr:sp macro="" textlink="">
      <xdr:nvSpPr>
        <xdr:cNvPr id="8" name="Text Box 54">
          <a:extLst>
            <a:ext uri="{FF2B5EF4-FFF2-40B4-BE49-F238E27FC236}">
              <a16:creationId xmlns:a16="http://schemas.microsoft.com/office/drawing/2014/main" xmlns="" id="{D5EE7647-FFEC-49F5-B725-2E028133918D}"/>
            </a:ext>
          </a:extLst>
        </xdr:cNvPr>
        <xdr:cNvSpPr txBox="1">
          <a:spLocks noChangeArrowheads="1"/>
        </xdr:cNvSpPr>
      </xdr:nvSpPr>
      <xdr:spPr bwMode="auto">
        <a:xfrm>
          <a:off x="6257925" y="13716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9" name="Text Box 50">
          <a:extLst>
            <a:ext uri="{FF2B5EF4-FFF2-40B4-BE49-F238E27FC236}">
              <a16:creationId xmlns:a16="http://schemas.microsoft.com/office/drawing/2014/main" xmlns="" id="{DDD30CE7-D277-4456-85D9-E03319647420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10" name="Text Box 54">
          <a:extLst>
            <a:ext uri="{FF2B5EF4-FFF2-40B4-BE49-F238E27FC236}">
              <a16:creationId xmlns:a16="http://schemas.microsoft.com/office/drawing/2014/main" xmlns="" id="{A03F12EA-9F20-44FF-8F3D-C9CC012611A6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106680</xdr:colOff>
      <xdr:row>13</xdr:row>
      <xdr:rowOff>71628</xdr:rowOff>
    </xdr:to>
    <xdr:sp macro="" textlink="">
      <xdr:nvSpPr>
        <xdr:cNvPr id="11" name="Text Box 50">
          <a:extLst>
            <a:ext uri="{FF2B5EF4-FFF2-40B4-BE49-F238E27FC236}">
              <a16:creationId xmlns:a16="http://schemas.microsoft.com/office/drawing/2014/main" xmlns="" id="{D8B3F8BA-D07F-4E6B-9C6A-AA951422E396}"/>
            </a:ext>
          </a:extLst>
        </xdr:cNvPr>
        <xdr:cNvSpPr txBox="1">
          <a:spLocks noChangeArrowheads="1"/>
        </xdr:cNvSpPr>
      </xdr:nvSpPr>
      <xdr:spPr bwMode="auto">
        <a:xfrm>
          <a:off x="6257925" y="13716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106680</xdr:colOff>
      <xdr:row>13</xdr:row>
      <xdr:rowOff>71628</xdr:rowOff>
    </xdr:to>
    <xdr:sp macro="" textlink="">
      <xdr:nvSpPr>
        <xdr:cNvPr id="12" name="Text Box 54">
          <a:extLst>
            <a:ext uri="{FF2B5EF4-FFF2-40B4-BE49-F238E27FC236}">
              <a16:creationId xmlns:a16="http://schemas.microsoft.com/office/drawing/2014/main" xmlns="" id="{CF0C03F1-F3DE-4E15-A217-CF5BC83077C1}"/>
            </a:ext>
          </a:extLst>
        </xdr:cNvPr>
        <xdr:cNvSpPr txBox="1">
          <a:spLocks noChangeArrowheads="1"/>
        </xdr:cNvSpPr>
      </xdr:nvSpPr>
      <xdr:spPr bwMode="auto">
        <a:xfrm>
          <a:off x="6257925" y="13716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13" name="Text Box 50">
          <a:extLst>
            <a:ext uri="{FF2B5EF4-FFF2-40B4-BE49-F238E27FC236}">
              <a16:creationId xmlns:a16="http://schemas.microsoft.com/office/drawing/2014/main" xmlns="" id="{F4420BF5-3DC5-440A-AFD3-1F1D65843699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14" name="Text Box 54">
          <a:extLst>
            <a:ext uri="{FF2B5EF4-FFF2-40B4-BE49-F238E27FC236}">
              <a16:creationId xmlns:a16="http://schemas.microsoft.com/office/drawing/2014/main" xmlns="" id="{A214841C-F0DF-4B2F-A5B7-F3C6449F8024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15" name="Text Box 50">
          <a:extLst>
            <a:ext uri="{FF2B5EF4-FFF2-40B4-BE49-F238E27FC236}">
              <a16:creationId xmlns:a16="http://schemas.microsoft.com/office/drawing/2014/main" xmlns="" id="{E52329C6-7FEA-423A-B597-A01473AEA249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16" name="Text Box 54">
          <a:extLst>
            <a:ext uri="{FF2B5EF4-FFF2-40B4-BE49-F238E27FC236}">
              <a16:creationId xmlns:a16="http://schemas.microsoft.com/office/drawing/2014/main" xmlns="" id="{44920318-8D1D-47CE-AB34-9D7C78618671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17" name="Text Box 50">
          <a:extLst>
            <a:ext uri="{FF2B5EF4-FFF2-40B4-BE49-F238E27FC236}">
              <a16:creationId xmlns:a16="http://schemas.microsoft.com/office/drawing/2014/main" xmlns="" id="{5BD07615-6FF4-4EAD-9FCB-11F49CDEF35E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18" name="Text Box 54">
          <a:extLst>
            <a:ext uri="{FF2B5EF4-FFF2-40B4-BE49-F238E27FC236}">
              <a16:creationId xmlns:a16="http://schemas.microsoft.com/office/drawing/2014/main" xmlns="" id="{88E0BC19-AFCC-4764-BA0B-4B36A267BAC7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19" name="Text Box 50">
          <a:extLst>
            <a:ext uri="{FF2B5EF4-FFF2-40B4-BE49-F238E27FC236}">
              <a16:creationId xmlns:a16="http://schemas.microsoft.com/office/drawing/2014/main" xmlns="" id="{660D272C-106F-4BB9-91ED-E4D4DA13D859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20" name="Text Box 54">
          <a:extLst>
            <a:ext uri="{FF2B5EF4-FFF2-40B4-BE49-F238E27FC236}">
              <a16:creationId xmlns:a16="http://schemas.microsoft.com/office/drawing/2014/main" xmlns="" id="{A5717D82-B8C4-4BCF-9D25-14F4656DF0E4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21" name="Text Box 50">
          <a:extLst>
            <a:ext uri="{FF2B5EF4-FFF2-40B4-BE49-F238E27FC236}">
              <a16:creationId xmlns:a16="http://schemas.microsoft.com/office/drawing/2014/main" xmlns="" id="{CEC24974-F52F-42DD-B80B-B14859051F3A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22" name="Text Box 54">
          <a:extLst>
            <a:ext uri="{FF2B5EF4-FFF2-40B4-BE49-F238E27FC236}">
              <a16:creationId xmlns:a16="http://schemas.microsoft.com/office/drawing/2014/main" xmlns="" id="{64EAF5B5-CF34-4A85-8AA3-CB5C0AF31967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23" name="Text Box 50">
          <a:extLst>
            <a:ext uri="{FF2B5EF4-FFF2-40B4-BE49-F238E27FC236}">
              <a16:creationId xmlns:a16="http://schemas.microsoft.com/office/drawing/2014/main" xmlns="" id="{1E79FFA1-8848-478C-B4D8-8F94D10EEF82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24" name="Text Box 54">
          <a:extLst>
            <a:ext uri="{FF2B5EF4-FFF2-40B4-BE49-F238E27FC236}">
              <a16:creationId xmlns:a16="http://schemas.microsoft.com/office/drawing/2014/main" xmlns="" id="{92780850-DA67-4C0D-A954-6E264085BCED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25" name="Text Box 50">
          <a:extLst>
            <a:ext uri="{FF2B5EF4-FFF2-40B4-BE49-F238E27FC236}">
              <a16:creationId xmlns:a16="http://schemas.microsoft.com/office/drawing/2014/main" xmlns="" id="{5003DD00-266D-4DF3-8678-2BC4A1DEFF0F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26" name="Text Box 54">
          <a:extLst>
            <a:ext uri="{FF2B5EF4-FFF2-40B4-BE49-F238E27FC236}">
              <a16:creationId xmlns:a16="http://schemas.microsoft.com/office/drawing/2014/main" xmlns="" id="{7FE812D9-1E68-4588-AD0C-ED870114E07F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27" name="Text Box 54">
          <a:extLst>
            <a:ext uri="{FF2B5EF4-FFF2-40B4-BE49-F238E27FC236}">
              <a16:creationId xmlns:a16="http://schemas.microsoft.com/office/drawing/2014/main" xmlns="" id="{17CB2BC3-B444-4084-B681-1DA0468E268C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106680</xdr:colOff>
      <xdr:row>13</xdr:row>
      <xdr:rowOff>71628</xdr:rowOff>
    </xdr:to>
    <xdr:sp macro="" textlink="">
      <xdr:nvSpPr>
        <xdr:cNvPr id="28" name="Text Box 50">
          <a:extLst>
            <a:ext uri="{FF2B5EF4-FFF2-40B4-BE49-F238E27FC236}">
              <a16:creationId xmlns:a16="http://schemas.microsoft.com/office/drawing/2014/main" xmlns="" id="{F8B07D05-BC0F-451F-AB9F-2A6DF5A40F34}"/>
            </a:ext>
          </a:extLst>
        </xdr:cNvPr>
        <xdr:cNvSpPr txBox="1">
          <a:spLocks noChangeArrowheads="1"/>
        </xdr:cNvSpPr>
      </xdr:nvSpPr>
      <xdr:spPr bwMode="auto">
        <a:xfrm>
          <a:off x="6257925" y="13716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106680</xdr:colOff>
      <xdr:row>13</xdr:row>
      <xdr:rowOff>71628</xdr:rowOff>
    </xdr:to>
    <xdr:sp macro="" textlink="">
      <xdr:nvSpPr>
        <xdr:cNvPr id="29" name="Text Box 54">
          <a:extLst>
            <a:ext uri="{FF2B5EF4-FFF2-40B4-BE49-F238E27FC236}">
              <a16:creationId xmlns:a16="http://schemas.microsoft.com/office/drawing/2014/main" xmlns="" id="{69EFD753-181C-4474-AC4F-799B4C6D2248}"/>
            </a:ext>
          </a:extLst>
        </xdr:cNvPr>
        <xdr:cNvSpPr txBox="1">
          <a:spLocks noChangeArrowheads="1"/>
        </xdr:cNvSpPr>
      </xdr:nvSpPr>
      <xdr:spPr bwMode="auto">
        <a:xfrm>
          <a:off x="6257925" y="13716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30" name="Text Box 50">
          <a:extLst>
            <a:ext uri="{FF2B5EF4-FFF2-40B4-BE49-F238E27FC236}">
              <a16:creationId xmlns:a16="http://schemas.microsoft.com/office/drawing/2014/main" xmlns="" id="{513735D8-1755-4D4A-B042-FAF95769BDD1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31" name="Text Box 54">
          <a:extLst>
            <a:ext uri="{FF2B5EF4-FFF2-40B4-BE49-F238E27FC236}">
              <a16:creationId xmlns:a16="http://schemas.microsoft.com/office/drawing/2014/main" xmlns="" id="{E50120B9-A9CA-419E-85A1-9839540C1D9C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106680</xdr:colOff>
      <xdr:row>13</xdr:row>
      <xdr:rowOff>71628</xdr:rowOff>
    </xdr:to>
    <xdr:sp macro="" textlink="">
      <xdr:nvSpPr>
        <xdr:cNvPr id="32" name="Text Box 50">
          <a:extLst>
            <a:ext uri="{FF2B5EF4-FFF2-40B4-BE49-F238E27FC236}">
              <a16:creationId xmlns:a16="http://schemas.microsoft.com/office/drawing/2014/main" xmlns="" id="{2D0596A7-59C8-41F0-9095-7E32C29404B0}"/>
            </a:ext>
          </a:extLst>
        </xdr:cNvPr>
        <xdr:cNvSpPr txBox="1">
          <a:spLocks noChangeArrowheads="1"/>
        </xdr:cNvSpPr>
      </xdr:nvSpPr>
      <xdr:spPr bwMode="auto">
        <a:xfrm>
          <a:off x="6257925" y="13716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106680</xdr:colOff>
      <xdr:row>13</xdr:row>
      <xdr:rowOff>71628</xdr:rowOff>
    </xdr:to>
    <xdr:sp macro="" textlink="">
      <xdr:nvSpPr>
        <xdr:cNvPr id="33" name="Text Box 54">
          <a:extLst>
            <a:ext uri="{FF2B5EF4-FFF2-40B4-BE49-F238E27FC236}">
              <a16:creationId xmlns:a16="http://schemas.microsoft.com/office/drawing/2014/main" xmlns="" id="{79668AA9-FBD1-4449-8028-5A45B0DADBFA}"/>
            </a:ext>
          </a:extLst>
        </xdr:cNvPr>
        <xdr:cNvSpPr txBox="1">
          <a:spLocks noChangeArrowheads="1"/>
        </xdr:cNvSpPr>
      </xdr:nvSpPr>
      <xdr:spPr bwMode="auto">
        <a:xfrm>
          <a:off x="6257925" y="13716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34" name="Text Box 50">
          <a:extLst>
            <a:ext uri="{FF2B5EF4-FFF2-40B4-BE49-F238E27FC236}">
              <a16:creationId xmlns:a16="http://schemas.microsoft.com/office/drawing/2014/main" xmlns="" id="{266CFDAD-BC59-4EE8-80A6-796093FB6001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35" name="Text Box 54">
          <a:extLst>
            <a:ext uri="{FF2B5EF4-FFF2-40B4-BE49-F238E27FC236}">
              <a16:creationId xmlns:a16="http://schemas.microsoft.com/office/drawing/2014/main" xmlns="" id="{B97246D3-E1A7-4410-BE30-9F7B93549CCE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36" name="Text Box 50">
          <a:extLst>
            <a:ext uri="{FF2B5EF4-FFF2-40B4-BE49-F238E27FC236}">
              <a16:creationId xmlns:a16="http://schemas.microsoft.com/office/drawing/2014/main" xmlns="" id="{ED7131F3-BE4F-4569-A6FB-C57FEB3CBABC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37" name="Text Box 54">
          <a:extLst>
            <a:ext uri="{FF2B5EF4-FFF2-40B4-BE49-F238E27FC236}">
              <a16:creationId xmlns:a16="http://schemas.microsoft.com/office/drawing/2014/main" xmlns="" id="{3CBD34B0-3AF0-4B6F-8F86-12ABE74FC93F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38" name="Text Box 50">
          <a:extLst>
            <a:ext uri="{FF2B5EF4-FFF2-40B4-BE49-F238E27FC236}">
              <a16:creationId xmlns:a16="http://schemas.microsoft.com/office/drawing/2014/main" xmlns="" id="{BE55EEAD-517E-47AA-BE34-B5B48035F639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39" name="Text Box 54">
          <a:extLst>
            <a:ext uri="{FF2B5EF4-FFF2-40B4-BE49-F238E27FC236}">
              <a16:creationId xmlns:a16="http://schemas.microsoft.com/office/drawing/2014/main" xmlns="" id="{456CEA3A-3579-4DB3-B534-7E3A00701088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40" name="Text Box 50">
          <a:extLst>
            <a:ext uri="{FF2B5EF4-FFF2-40B4-BE49-F238E27FC236}">
              <a16:creationId xmlns:a16="http://schemas.microsoft.com/office/drawing/2014/main" xmlns="" id="{F9438F00-F9A4-45EE-97A9-B394F0949584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41" name="Text Box 54">
          <a:extLst>
            <a:ext uri="{FF2B5EF4-FFF2-40B4-BE49-F238E27FC236}">
              <a16:creationId xmlns:a16="http://schemas.microsoft.com/office/drawing/2014/main" xmlns="" id="{36C7C9F1-624D-4E9E-A3A6-FB837AB49224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42" name="Text Box 50">
          <a:extLst>
            <a:ext uri="{FF2B5EF4-FFF2-40B4-BE49-F238E27FC236}">
              <a16:creationId xmlns:a16="http://schemas.microsoft.com/office/drawing/2014/main" xmlns="" id="{2AE7D5CB-66F9-4361-8E17-72E5ECFE59C1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43" name="Text Box 54">
          <a:extLst>
            <a:ext uri="{FF2B5EF4-FFF2-40B4-BE49-F238E27FC236}">
              <a16:creationId xmlns:a16="http://schemas.microsoft.com/office/drawing/2014/main" xmlns="" id="{D6F6DAE6-6EB4-48A6-84D0-9EB5AE6B9EAD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44" name="Text Box 50">
          <a:extLst>
            <a:ext uri="{FF2B5EF4-FFF2-40B4-BE49-F238E27FC236}">
              <a16:creationId xmlns:a16="http://schemas.microsoft.com/office/drawing/2014/main" xmlns="" id="{CC586395-4DD3-42D0-B3BA-C2384E9E5018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45" name="Text Box 54">
          <a:extLst>
            <a:ext uri="{FF2B5EF4-FFF2-40B4-BE49-F238E27FC236}">
              <a16:creationId xmlns:a16="http://schemas.microsoft.com/office/drawing/2014/main" xmlns="" id="{0BBD60D7-3E4C-42E1-B1C7-76090856BE36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46" name="Text Box 50">
          <a:extLst>
            <a:ext uri="{FF2B5EF4-FFF2-40B4-BE49-F238E27FC236}">
              <a16:creationId xmlns:a16="http://schemas.microsoft.com/office/drawing/2014/main" xmlns="" id="{F76EC07A-18E5-4550-A841-6DCC4EC56FC8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47" name="Text Box 54">
          <a:extLst>
            <a:ext uri="{FF2B5EF4-FFF2-40B4-BE49-F238E27FC236}">
              <a16:creationId xmlns:a16="http://schemas.microsoft.com/office/drawing/2014/main" xmlns="" id="{94160333-0F3A-491D-BEC4-C29B40670E52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48" name="Text Box 50">
          <a:extLst>
            <a:ext uri="{FF2B5EF4-FFF2-40B4-BE49-F238E27FC236}">
              <a16:creationId xmlns:a16="http://schemas.microsoft.com/office/drawing/2014/main" xmlns="" id="{7EB1033E-5466-4E97-92DC-F8823917368E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49" name="Text Box 54">
          <a:extLst>
            <a:ext uri="{FF2B5EF4-FFF2-40B4-BE49-F238E27FC236}">
              <a16:creationId xmlns:a16="http://schemas.microsoft.com/office/drawing/2014/main" xmlns="" id="{87682FE3-631C-4A65-823F-000753BE2BEB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0" name="Text Box 50">
          <a:extLst>
            <a:ext uri="{FF2B5EF4-FFF2-40B4-BE49-F238E27FC236}">
              <a16:creationId xmlns:a16="http://schemas.microsoft.com/office/drawing/2014/main" xmlns="" id="{50458804-5F68-40FD-AAAD-93E2CAE99780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xmlns="" id="{84851D99-0BDA-48F7-95DE-FB1A30F99132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2" name="Text Box 50">
          <a:extLst>
            <a:ext uri="{FF2B5EF4-FFF2-40B4-BE49-F238E27FC236}">
              <a16:creationId xmlns:a16="http://schemas.microsoft.com/office/drawing/2014/main" xmlns="" id="{7A551E78-CA7D-4598-8664-4753D2EE451A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3" name="Text Box 54">
          <a:extLst>
            <a:ext uri="{FF2B5EF4-FFF2-40B4-BE49-F238E27FC236}">
              <a16:creationId xmlns:a16="http://schemas.microsoft.com/office/drawing/2014/main" xmlns="" id="{AAA3CCC1-798A-47B2-9879-3FD7973BCF22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4" name="Text Box 50">
          <a:extLst>
            <a:ext uri="{FF2B5EF4-FFF2-40B4-BE49-F238E27FC236}">
              <a16:creationId xmlns:a16="http://schemas.microsoft.com/office/drawing/2014/main" xmlns="" id="{D4E7EFAC-C11B-4A2A-A924-6DD41CD58311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EE74AD73-CB80-4025-90CC-663EE52544BF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6" name="Text Box 50">
          <a:extLst>
            <a:ext uri="{FF2B5EF4-FFF2-40B4-BE49-F238E27FC236}">
              <a16:creationId xmlns:a16="http://schemas.microsoft.com/office/drawing/2014/main" xmlns="" id="{65AA41EC-F8F6-43CA-A35C-CBC0766B8476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7" name="Text Box 54">
          <a:extLst>
            <a:ext uri="{FF2B5EF4-FFF2-40B4-BE49-F238E27FC236}">
              <a16:creationId xmlns:a16="http://schemas.microsoft.com/office/drawing/2014/main" xmlns="" id="{EF16EF45-26C9-461B-83DD-9EEBA1C8AB74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8" name="Text Box 50">
          <a:extLst>
            <a:ext uri="{FF2B5EF4-FFF2-40B4-BE49-F238E27FC236}">
              <a16:creationId xmlns:a16="http://schemas.microsoft.com/office/drawing/2014/main" xmlns="" id="{A385DC5A-A35A-4C56-B20E-920A7B8A2635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59" name="Text Box 54">
          <a:extLst>
            <a:ext uri="{FF2B5EF4-FFF2-40B4-BE49-F238E27FC236}">
              <a16:creationId xmlns:a16="http://schemas.microsoft.com/office/drawing/2014/main" xmlns="" id="{5CDACDBD-7117-49B4-9687-72B305C16EF3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0" name="Text Box 54">
          <a:extLst>
            <a:ext uri="{FF2B5EF4-FFF2-40B4-BE49-F238E27FC236}">
              <a16:creationId xmlns:a16="http://schemas.microsoft.com/office/drawing/2014/main" xmlns="" id="{6E348486-8A59-44DB-84AF-109156580DBC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1" name="Text Box 50">
          <a:extLst>
            <a:ext uri="{FF2B5EF4-FFF2-40B4-BE49-F238E27FC236}">
              <a16:creationId xmlns:a16="http://schemas.microsoft.com/office/drawing/2014/main" xmlns="" id="{DBA1DC09-111D-477E-80AE-C77C79A37BE3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2" name="Text Box 54">
          <a:extLst>
            <a:ext uri="{FF2B5EF4-FFF2-40B4-BE49-F238E27FC236}">
              <a16:creationId xmlns:a16="http://schemas.microsoft.com/office/drawing/2014/main" xmlns="" id="{107A8E75-26BD-4B2F-A695-B9963D1B5CAE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3" name="Text Box 50">
          <a:extLst>
            <a:ext uri="{FF2B5EF4-FFF2-40B4-BE49-F238E27FC236}">
              <a16:creationId xmlns:a16="http://schemas.microsoft.com/office/drawing/2014/main" xmlns="" id="{8A283B8E-287D-4637-AE46-2D51D1A0FFDE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4" name="Text Box 54">
          <a:extLst>
            <a:ext uri="{FF2B5EF4-FFF2-40B4-BE49-F238E27FC236}">
              <a16:creationId xmlns:a16="http://schemas.microsoft.com/office/drawing/2014/main" xmlns="" id="{E480A1C7-F580-4145-A744-03C9D5B4C771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5" name="Text Box 50">
          <a:extLst>
            <a:ext uri="{FF2B5EF4-FFF2-40B4-BE49-F238E27FC236}">
              <a16:creationId xmlns:a16="http://schemas.microsoft.com/office/drawing/2014/main" xmlns="" id="{26495D48-7DA1-4FB2-AFD3-3B65CA098BD6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6" name="Text Box 54">
          <a:extLst>
            <a:ext uri="{FF2B5EF4-FFF2-40B4-BE49-F238E27FC236}">
              <a16:creationId xmlns:a16="http://schemas.microsoft.com/office/drawing/2014/main" xmlns="" id="{4F4FEC8F-B7EE-48D8-AA2E-CAB11C831940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7" name="Text Box 50">
          <a:extLst>
            <a:ext uri="{FF2B5EF4-FFF2-40B4-BE49-F238E27FC236}">
              <a16:creationId xmlns:a16="http://schemas.microsoft.com/office/drawing/2014/main" xmlns="" id="{72559B4C-6288-43A1-827B-320C5706E043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8" name="Text Box 54">
          <a:extLst>
            <a:ext uri="{FF2B5EF4-FFF2-40B4-BE49-F238E27FC236}">
              <a16:creationId xmlns:a16="http://schemas.microsoft.com/office/drawing/2014/main" xmlns="" id="{EFA8B898-167B-4CDD-B8F7-859DDBEC1F25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69" name="Text Box 54">
          <a:extLst>
            <a:ext uri="{FF2B5EF4-FFF2-40B4-BE49-F238E27FC236}">
              <a16:creationId xmlns:a16="http://schemas.microsoft.com/office/drawing/2014/main" xmlns="" id="{65A8632E-270A-4B70-A769-6B88413383BF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70" name="Text Box 50">
          <a:extLst>
            <a:ext uri="{FF2B5EF4-FFF2-40B4-BE49-F238E27FC236}">
              <a16:creationId xmlns:a16="http://schemas.microsoft.com/office/drawing/2014/main" xmlns="" id="{74DBFC12-B92E-4B62-99A0-856DFE2E46B7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71" name="Text Box 54">
          <a:extLst>
            <a:ext uri="{FF2B5EF4-FFF2-40B4-BE49-F238E27FC236}">
              <a16:creationId xmlns:a16="http://schemas.microsoft.com/office/drawing/2014/main" xmlns="" id="{0E6090A4-9111-4FEB-9767-2F930B28A93A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72" name="Text Box 50">
          <a:extLst>
            <a:ext uri="{FF2B5EF4-FFF2-40B4-BE49-F238E27FC236}">
              <a16:creationId xmlns:a16="http://schemas.microsoft.com/office/drawing/2014/main" xmlns="" id="{E650C72B-56FC-492C-A292-D7FCCBC21FBB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73" name="Text Box 54">
          <a:extLst>
            <a:ext uri="{FF2B5EF4-FFF2-40B4-BE49-F238E27FC236}">
              <a16:creationId xmlns:a16="http://schemas.microsoft.com/office/drawing/2014/main" xmlns="" id="{0653BC2B-7890-4E6F-B22E-4914BFB926AF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74" name="Text Box 50">
          <a:extLst>
            <a:ext uri="{FF2B5EF4-FFF2-40B4-BE49-F238E27FC236}">
              <a16:creationId xmlns:a16="http://schemas.microsoft.com/office/drawing/2014/main" xmlns="" id="{7E824C6A-E4ED-4C53-BDFD-FD7796B52F2C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75" name="Text Box 54">
          <a:extLst>
            <a:ext uri="{FF2B5EF4-FFF2-40B4-BE49-F238E27FC236}">
              <a16:creationId xmlns:a16="http://schemas.microsoft.com/office/drawing/2014/main" xmlns="" id="{3B8081D6-C6DC-4D28-80DF-F4984D200BBA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76" name="Text Box 50">
          <a:extLst>
            <a:ext uri="{FF2B5EF4-FFF2-40B4-BE49-F238E27FC236}">
              <a16:creationId xmlns:a16="http://schemas.microsoft.com/office/drawing/2014/main" xmlns="" id="{6E1AA47B-FD7F-477B-B9BF-3875EFBAC09F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77" name="Text Box 54">
          <a:extLst>
            <a:ext uri="{FF2B5EF4-FFF2-40B4-BE49-F238E27FC236}">
              <a16:creationId xmlns:a16="http://schemas.microsoft.com/office/drawing/2014/main" xmlns="" id="{6CC28C45-C103-449F-9F3B-49D33AAFC1D3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78" name="Text Box 54">
          <a:extLst>
            <a:ext uri="{FF2B5EF4-FFF2-40B4-BE49-F238E27FC236}">
              <a16:creationId xmlns:a16="http://schemas.microsoft.com/office/drawing/2014/main" xmlns="" id="{A1EB40D3-636B-4E33-B578-DD8AEF3BF778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79" name="Text Box 50">
          <a:extLst>
            <a:ext uri="{FF2B5EF4-FFF2-40B4-BE49-F238E27FC236}">
              <a16:creationId xmlns:a16="http://schemas.microsoft.com/office/drawing/2014/main" xmlns="" id="{8ECF9079-3CE2-44E1-A488-2700972C0C49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80" name="Text Box 54">
          <a:extLst>
            <a:ext uri="{FF2B5EF4-FFF2-40B4-BE49-F238E27FC236}">
              <a16:creationId xmlns:a16="http://schemas.microsoft.com/office/drawing/2014/main" xmlns="" id="{21FFF2CD-27E1-411B-B7CA-9F69CF814D4B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81" name="Text Box 50">
          <a:extLst>
            <a:ext uri="{FF2B5EF4-FFF2-40B4-BE49-F238E27FC236}">
              <a16:creationId xmlns:a16="http://schemas.microsoft.com/office/drawing/2014/main" xmlns="" id="{D99F13C9-651C-4471-A443-63BDAD8F464E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82" name="Text Box 54">
          <a:extLst>
            <a:ext uri="{FF2B5EF4-FFF2-40B4-BE49-F238E27FC236}">
              <a16:creationId xmlns:a16="http://schemas.microsoft.com/office/drawing/2014/main" xmlns="" id="{4D7A0148-BF0C-40A6-BC12-BEA6D598740A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83" name="Text Box 50">
          <a:extLst>
            <a:ext uri="{FF2B5EF4-FFF2-40B4-BE49-F238E27FC236}">
              <a16:creationId xmlns:a16="http://schemas.microsoft.com/office/drawing/2014/main" xmlns="" id="{A80064A8-ECFC-44C3-B5BA-919C235B9045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84" name="Text Box 54">
          <a:extLst>
            <a:ext uri="{FF2B5EF4-FFF2-40B4-BE49-F238E27FC236}">
              <a16:creationId xmlns:a16="http://schemas.microsoft.com/office/drawing/2014/main" xmlns="" id="{589116EA-C53B-4D85-A46E-C28292998511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85" name="Text Box 50">
          <a:extLst>
            <a:ext uri="{FF2B5EF4-FFF2-40B4-BE49-F238E27FC236}">
              <a16:creationId xmlns:a16="http://schemas.microsoft.com/office/drawing/2014/main" xmlns="" id="{0EA41DF5-8E01-42FB-B3C3-2FD3E39E9494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86" name="Text Box 54">
          <a:extLst>
            <a:ext uri="{FF2B5EF4-FFF2-40B4-BE49-F238E27FC236}">
              <a16:creationId xmlns:a16="http://schemas.microsoft.com/office/drawing/2014/main" xmlns="" id="{1B7AF66F-4183-411F-83CF-AC12628749B6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87" name="Text Box 54">
          <a:extLst>
            <a:ext uri="{FF2B5EF4-FFF2-40B4-BE49-F238E27FC236}">
              <a16:creationId xmlns:a16="http://schemas.microsoft.com/office/drawing/2014/main" xmlns="" id="{E1D0A696-516A-4395-AEE7-AF454AF04CC0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88" name="Text Box 50">
          <a:extLst>
            <a:ext uri="{FF2B5EF4-FFF2-40B4-BE49-F238E27FC236}">
              <a16:creationId xmlns:a16="http://schemas.microsoft.com/office/drawing/2014/main" xmlns="" id="{2EFA9637-2BCF-49EE-B532-DBEBF5650B7B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89" name="Text Box 54">
          <a:extLst>
            <a:ext uri="{FF2B5EF4-FFF2-40B4-BE49-F238E27FC236}">
              <a16:creationId xmlns:a16="http://schemas.microsoft.com/office/drawing/2014/main" xmlns="" id="{80D17063-49F7-434E-8F86-A0C9ABFE6FBE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90" name="Text Box 50">
          <a:extLst>
            <a:ext uri="{FF2B5EF4-FFF2-40B4-BE49-F238E27FC236}">
              <a16:creationId xmlns:a16="http://schemas.microsoft.com/office/drawing/2014/main" xmlns="" id="{3D8C72B9-D645-48DC-A1E1-CB7DD462BA8D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91" name="Text Box 54">
          <a:extLst>
            <a:ext uri="{FF2B5EF4-FFF2-40B4-BE49-F238E27FC236}">
              <a16:creationId xmlns:a16="http://schemas.microsoft.com/office/drawing/2014/main" xmlns="" id="{57646FD1-6C72-44AA-A822-605E1791C85F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92" name="Text Box 50">
          <a:extLst>
            <a:ext uri="{FF2B5EF4-FFF2-40B4-BE49-F238E27FC236}">
              <a16:creationId xmlns:a16="http://schemas.microsoft.com/office/drawing/2014/main" xmlns="" id="{F3811654-F141-453B-8B88-E2D6ED5F005F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93" name="Text Box 54">
          <a:extLst>
            <a:ext uri="{FF2B5EF4-FFF2-40B4-BE49-F238E27FC236}">
              <a16:creationId xmlns:a16="http://schemas.microsoft.com/office/drawing/2014/main" xmlns="" id="{FCE6F207-7677-4D09-98C0-B92686C01569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94" name="Text Box 50">
          <a:extLst>
            <a:ext uri="{FF2B5EF4-FFF2-40B4-BE49-F238E27FC236}">
              <a16:creationId xmlns:a16="http://schemas.microsoft.com/office/drawing/2014/main" xmlns="" id="{A8EB198F-9753-4A00-B395-D3F44CADD5EA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106680</xdr:colOff>
      <xdr:row>18</xdr:row>
      <xdr:rowOff>35052</xdr:rowOff>
    </xdr:to>
    <xdr:sp macro="" textlink="">
      <xdr:nvSpPr>
        <xdr:cNvPr id="95" name="Text Box 54">
          <a:extLst>
            <a:ext uri="{FF2B5EF4-FFF2-40B4-BE49-F238E27FC236}">
              <a16:creationId xmlns:a16="http://schemas.microsoft.com/office/drawing/2014/main" xmlns="" id="{E1A4B37B-CED4-4D5D-AE36-F342E141608E}"/>
            </a:ext>
          </a:extLst>
        </xdr:cNvPr>
        <xdr:cNvSpPr txBox="1">
          <a:spLocks noChangeArrowheads="1"/>
        </xdr:cNvSpPr>
      </xdr:nvSpPr>
      <xdr:spPr bwMode="auto">
        <a:xfrm>
          <a:off x="6257925" y="29622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43815</xdr:colOff>
      <xdr:row>0</xdr:row>
      <xdr:rowOff>66675</xdr:rowOff>
    </xdr:from>
    <xdr:to>
      <xdr:col>1</xdr:col>
      <xdr:colOff>2457406</xdr:colOff>
      <xdr:row>4</xdr:row>
      <xdr:rowOff>223520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722F4CAC-3A04-4879-AF58-C3E55833CEBD}"/>
            </a:ext>
          </a:extLst>
        </xdr:cNvPr>
        <xdr:cNvSpPr txBox="1">
          <a:spLocks noChangeArrowheads="1"/>
        </xdr:cNvSpPr>
      </xdr:nvSpPr>
      <xdr:spPr bwMode="auto">
        <a:xfrm>
          <a:off x="43815" y="66675"/>
          <a:ext cx="2699341" cy="91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1">
            <a:defRPr sz="1000"/>
          </a:pPr>
          <a:r>
            <a:rPr lang="fr-FR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fr-FR" sz="9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ROYAUME DU MAROC</a:t>
          </a:r>
        </a:p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MINISTERE DE L'INTERIEUR</a:t>
          </a:r>
        </a:p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WILAYA REGION BENI MELLAL KHENIFRA</a:t>
          </a:r>
        </a:p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PROVINCE DE BENI MELLAL</a:t>
          </a:r>
        </a:p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SECRETARIAT </a:t>
          </a:r>
          <a:r>
            <a:rPr lang="fr-FR" sz="900" b="0" i="0" strike="noStrike">
              <a:solidFill>
                <a:srgbClr val="000000"/>
              </a:solidFill>
              <a:latin typeface="Times New Roman" pitchFamily="18" charset="0"/>
              <a:ea typeface="+mn-ea"/>
              <a:cs typeface="Times New Roman" pitchFamily="18" charset="0"/>
            </a:rPr>
            <a:t>GENERAL</a:t>
          </a:r>
        </a:p>
        <a:p>
          <a:pPr algn="ctr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Times New Roman" pitchFamily="18" charset="0"/>
              <a:ea typeface="+mn-ea"/>
              <a:cs typeface="Times New Roman" pitchFamily="18" charset="0"/>
            </a:rPr>
            <a:t>DSIT</a:t>
          </a: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        </a:t>
          </a:r>
        </a:p>
      </xdr:txBody>
    </xdr:sp>
    <xdr:clientData/>
  </xdr:twoCellAnchor>
  <xdr:twoCellAnchor>
    <xdr:from>
      <xdr:col>1</xdr:col>
      <xdr:colOff>2480309</xdr:colOff>
      <xdr:row>0</xdr:row>
      <xdr:rowOff>17145</xdr:rowOff>
    </xdr:from>
    <xdr:to>
      <xdr:col>5</xdr:col>
      <xdr:colOff>952500</xdr:colOff>
      <xdr:row>4</xdr:row>
      <xdr:rowOff>114300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DD5CF796-1EE8-455B-86C1-194946813735}"/>
            </a:ext>
          </a:extLst>
        </xdr:cNvPr>
        <xdr:cNvSpPr txBox="1">
          <a:spLocks noChangeArrowheads="1"/>
        </xdr:cNvSpPr>
      </xdr:nvSpPr>
      <xdr:spPr bwMode="auto">
        <a:xfrm>
          <a:off x="2766059" y="17145"/>
          <a:ext cx="5454016" cy="859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>
              <a:latin typeface="Times New Roman" pitchFamily="18" charset="0"/>
              <a:ea typeface="+mn-ea"/>
              <a:cs typeface="Times New Roman" pitchFamily="18" charset="0"/>
            </a:rPr>
            <a:t>BORDEREAU DES PRIX-DETAIL ESTIMATIF RELATIF A L'APPEL D'OFFRES OUVERT SIMPLIFIE N° 12/BG/2026</a:t>
          </a:r>
          <a:endParaRPr lang="fr-FR" sz="1200"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38099</xdr:colOff>
      <xdr:row>4</xdr:row>
      <xdr:rowOff>287656</xdr:rowOff>
    </xdr:from>
    <xdr:to>
      <xdr:col>6</xdr:col>
      <xdr:colOff>561974</xdr:colOff>
      <xdr:row>10</xdr:row>
      <xdr:rowOff>57151</xdr:rowOff>
    </xdr:to>
    <xdr:sp macro="" textlink="">
      <xdr:nvSpPr>
        <xdr:cNvPr id="98" name="ZoneTexte 53">
          <a:extLst>
            <a:ext uri="{FF2B5EF4-FFF2-40B4-BE49-F238E27FC236}">
              <a16:creationId xmlns:a16="http://schemas.microsoft.com/office/drawing/2014/main" xmlns="" id="{379A1A10-E701-4775-A51B-DD86492D313E}"/>
            </a:ext>
          </a:extLst>
        </xdr:cNvPr>
        <xdr:cNvSpPr txBox="1"/>
      </xdr:nvSpPr>
      <xdr:spPr>
        <a:xfrm>
          <a:off x="38099" y="1049656"/>
          <a:ext cx="8905875" cy="10934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OBJET :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ACHAT DE MATERIEL INFORMATIQUE AU PROFIT DU SECRETARIAT GENERAL ET POSTES DE COMMANDEMENT  DE LA PROVINCE DE BENI MELLAL.</a:t>
          </a:r>
          <a:endParaRPr lang="fr-FR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lvl="0"/>
          <a:r>
            <a:rPr lang="fr-FR" sz="1100" b="1" u="sng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A- ACHAT DE MATERIEL INFORMATIQUE ET DE LOGICIELS AU PROFIT DU SECRETARIAT GENERAL DE LA PROVINCE DE BENI MELLAL.</a:t>
          </a:r>
          <a:endParaRPr lang="fr-FR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lvl="0"/>
          <a:r>
            <a:rPr lang="fr-FR" sz="1100" b="1" u="sng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B- ACHAT DE MATERIEL INFORMATIQUE, DE LOGICIELS ET  DE LICENCES AU PROFIT DES POSTES DE COMMANDEMENT DE LA PROVINCE DE BENI MELLAL. </a:t>
          </a:r>
          <a:endParaRPr lang="fr-FR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endParaRPr lang="fr-FR" sz="1200" b="1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99" name="Text Box 50">
          <a:extLst>
            <a:ext uri="{FF2B5EF4-FFF2-40B4-BE49-F238E27FC236}">
              <a16:creationId xmlns:a16="http://schemas.microsoft.com/office/drawing/2014/main" xmlns="" id="{260CF43F-904E-4376-962A-D5B00DC42784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100" name="Text Box 54">
          <a:extLst>
            <a:ext uri="{FF2B5EF4-FFF2-40B4-BE49-F238E27FC236}">
              <a16:creationId xmlns:a16="http://schemas.microsoft.com/office/drawing/2014/main" xmlns="" id="{CA8D4CC9-6AD5-4E4B-8600-C3799D0E672A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101" name="Text Box 50">
          <a:extLst>
            <a:ext uri="{FF2B5EF4-FFF2-40B4-BE49-F238E27FC236}">
              <a16:creationId xmlns:a16="http://schemas.microsoft.com/office/drawing/2014/main" xmlns="" id="{89E55678-F9E6-4A8C-AA90-953622875F51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106680</xdr:colOff>
      <xdr:row>19</xdr:row>
      <xdr:rowOff>38100</xdr:rowOff>
    </xdr:to>
    <xdr:sp macro="" textlink="">
      <xdr:nvSpPr>
        <xdr:cNvPr id="102" name="Text Box 54">
          <a:extLst>
            <a:ext uri="{FF2B5EF4-FFF2-40B4-BE49-F238E27FC236}">
              <a16:creationId xmlns:a16="http://schemas.microsoft.com/office/drawing/2014/main" xmlns="" id="{AEC26720-DE91-44BD-A50C-5073078EFAA2}"/>
            </a:ext>
          </a:extLst>
        </xdr:cNvPr>
        <xdr:cNvSpPr txBox="1">
          <a:spLocks noChangeArrowheads="1"/>
        </xdr:cNvSpPr>
      </xdr:nvSpPr>
      <xdr:spPr bwMode="auto">
        <a:xfrm>
          <a:off x="6257925" y="359092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03" name="Text Box 50">
          <a:extLst>
            <a:ext uri="{FF2B5EF4-FFF2-40B4-BE49-F238E27FC236}">
              <a16:creationId xmlns:a16="http://schemas.microsoft.com/office/drawing/2014/main" xmlns="" id="{153026EF-2D81-49F8-A88B-BDF2A51961CD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04" name="Text Box 54">
          <a:extLst>
            <a:ext uri="{FF2B5EF4-FFF2-40B4-BE49-F238E27FC236}">
              <a16:creationId xmlns:a16="http://schemas.microsoft.com/office/drawing/2014/main" xmlns="" id="{ECF0CBAD-5F1F-4DF2-8BFC-CD4B1AF299E8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05" name="Text Box 50">
          <a:extLst>
            <a:ext uri="{FF2B5EF4-FFF2-40B4-BE49-F238E27FC236}">
              <a16:creationId xmlns:a16="http://schemas.microsoft.com/office/drawing/2014/main" xmlns="" id="{8D077240-5D72-4500-94ED-E8252E8A85F0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06" name="Text Box 54">
          <a:extLst>
            <a:ext uri="{FF2B5EF4-FFF2-40B4-BE49-F238E27FC236}">
              <a16:creationId xmlns:a16="http://schemas.microsoft.com/office/drawing/2014/main" xmlns="" id="{B7C846AE-B976-45CA-805C-57338D9C73A2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07" name="Text Box 54">
          <a:extLst>
            <a:ext uri="{FF2B5EF4-FFF2-40B4-BE49-F238E27FC236}">
              <a16:creationId xmlns:a16="http://schemas.microsoft.com/office/drawing/2014/main" xmlns="" id="{51704D00-B149-4B1C-BD2F-F4D6826B9C7E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108" name="Text Box 50">
          <a:extLst>
            <a:ext uri="{FF2B5EF4-FFF2-40B4-BE49-F238E27FC236}">
              <a16:creationId xmlns:a16="http://schemas.microsoft.com/office/drawing/2014/main" xmlns="" id="{C846DC1A-9408-4A97-BA66-297E18B72485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109" name="Text Box 54">
          <a:extLst>
            <a:ext uri="{FF2B5EF4-FFF2-40B4-BE49-F238E27FC236}">
              <a16:creationId xmlns:a16="http://schemas.microsoft.com/office/drawing/2014/main" xmlns="" id="{4FC54CAA-9890-4250-B889-42349506EB35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10" name="Text Box 50">
          <a:extLst>
            <a:ext uri="{FF2B5EF4-FFF2-40B4-BE49-F238E27FC236}">
              <a16:creationId xmlns:a16="http://schemas.microsoft.com/office/drawing/2014/main" xmlns="" id="{B4119ABC-3594-44A0-9ADE-75EF2A7A21D1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11" name="Text Box 54">
          <a:extLst>
            <a:ext uri="{FF2B5EF4-FFF2-40B4-BE49-F238E27FC236}">
              <a16:creationId xmlns:a16="http://schemas.microsoft.com/office/drawing/2014/main" xmlns="" id="{585159CA-EFC5-4B7D-A1D6-35B78274863C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112" name="Text Box 50">
          <a:extLst>
            <a:ext uri="{FF2B5EF4-FFF2-40B4-BE49-F238E27FC236}">
              <a16:creationId xmlns:a16="http://schemas.microsoft.com/office/drawing/2014/main" xmlns="" id="{A053765D-7AFB-43CF-8E74-1121D99E29A5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113" name="Text Box 54">
          <a:extLst>
            <a:ext uri="{FF2B5EF4-FFF2-40B4-BE49-F238E27FC236}">
              <a16:creationId xmlns:a16="http://schemas.microsoft.com/office/drawing/2014/main" xmlns="" id="{9AA742DB-417F-439F-9FC8-D6426675B376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14" name="Text Box 50">
          <a:extLst>
            <a:ext uri="{FF2B5EF4-FFF2-40B4-BE49-F238E27FC236}">
              <a16:creationId xmlns:a16="http://schemas.microsoft.com/office/drawing/2014/main" xmlns="" id="{6640CD05-78C4-400F-833C-E55F4E46CBB7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15" name="Text Box 54">
          <a:extLst>
            <a:ext uri="{FF2B5EF4-FFF2-40B4-BE49-F238E27FC236}">
              <a16:creationId xmlns:a16="http://schemas.microsoft.com/office/drawing/2014/main" xmlns="" id="{1F60BA80-0321-4F74-9F52-2D9A32911E82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16" name="Text Box 50">
          <a:extLst>
            <a:ext uri="{FF2B5EF4-FFF2-40B4-BE49-F238E27FC236}">
              <a16:creationId xmlns:a16="http://schemas.microsoft.com/office/drawing/2014/main" xmlns="" id="{30627E67-7045-468F-8595-B60DDC729398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17" name="Text Box 54">
          <a:extLst>
            <a:ext uri="{FF2B5EF4-FFF2-40B4-BE49-F238E27FC236}">
              <a16:creationId xmlns:a16="http://schemas.microsoft.com/office/drawing/2014/main" xmlns="" id="{6AF631D2-2CDC-45FC-AC58-9CFC8E628411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18" name="Text Box 50">
          <a:extLst>
            <a:ext uri="{FF2B5EF4-FFF2-40B4-BE49-F238E27FC236}">
              <a16:creationId xmlns:a16="http://schemas.microsoft.com/office/drawing/2014/main" xmlns="" id="{14FE6656-24F8-439D-B3AB-608336C93E31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19" name="Text Box 54">
          <a:extLst>
            <a:ext uri="{FF2B5EF4-FFF2-40B4-BE49-F238E27FC236}">
              <a16:creationId xmlns:a16="http://schemas.microsoft.com/office/drawing/2014/main" xmlns="" id="{69C21C71-3E33-457D-8BC9-9FE533C1FE3F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20" name="Text Box 50">
          <a:extLst>
            <a:ext uri="{FF2B5EF4-FFF2-40B4-BE49-F238E27FC236}">
              <a16:creationId xmlns:a16="http://schemas.microsoft.com/office/drawing/2014/main" xmlns="" id="{078C5DBA-BB87-4276-8AB4-DD45DB1F4A83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21" name="Text Box 54">
          <a:extLst>
            <a:ext uri="{FF2B5EF4-FFF2-40B4-BE49-F238E27FC236}">
              <a16:creationId xmlns:a16="http://schemas.microsoft.com/office/drawing/2014/main" xmlns="" id="{5FCBA14D-9C60-429C-9559-507919839D8C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22" name="Text Box 50">
          <a:extLst>
            <a:ext uri="{FF2B5EF4-FFF2-40B4-BE49-F238E27FC236}">
              <a16:creationId xmlns:a16="http://schemas.microsoft.com/office/drawing/2014/main" xmlns="" id="{793AE7F0-D04C-460B-8EAB-D3285149E3FB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23" name="Text Box 54">
          <a:extLst>
            <a:ext uri="{FF2B5EF4-FFF2-40B4-BE49-F238E27FC236}">
              <a16:creationId xmlns:a16="http://schemas.microsoft.com/office/drawing/2014/main" xmlns="" id="{777E0E73-0978-4DF5-A5D8-B40420DD46F6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24" name="Text Box 50">
          <a:extLst>
            <a:ext uri="{FF2B5EF4-FFF2-40B4-BE49-F238E27FC236}">
              <a16:creationId xmlns:a16="http://schemas.microsoft.com/office/drawing/2014/main" xmlns="" id="{2F939655-B3FA-4F47-904F-499DA4977B02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25" name="Text Box 54">
          <a:extLst>
            <a:ext uri="{FF2B5EF4-FFF2-40B4-BE49-F238E27FC236}">
              <a16:creationId xmlns:a16="http://schemas.microsoft.com/office/drawing/2014/main" xmlns="" id="{56DAA918-E3BB-43F8-8F8A-220B2E52F6FF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26" name="Text Box 50">
          <a:extLst>
            <a:ext uri="{FF2B5EF4-FFF2-40B4-BE49-F238E27FC236}">
              <a16:creationId xmlns:a16="http://schemas.microsoft.com/office/drawing/2014/main" xmlns="" id="{F5E6FF82-7551-486F-B4E9-A82BF93CA007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27" name="Text Box 54">
          <a:extLst>
            <a:ext uri="{FF2B5EF4-FFF2-40B4-BE49-F238E27FC236}">
              <a16:creationId xmlns:a16="http://schemas.microsoft.com/office/drawing/2014/main" xmlns="" id="{DEF2C8BC-5D09-45B0-B8A3-52EFFA5B8460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28" name="Text Box 54">
          <a:extLst>
            <a:ext uri="{FF2B5EF4-FFF2-40B4-BE49-F238E27FC236}">
              <a16:creationId xmlns:a16="http://schemas.microsoft.com/office/drawing/2014/main" xmlns="" id="{BBE02B56-03DC-430F-ABB3-A28F380D2E10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129" name="Text Box 50">
          <a:extLst>
            <a:ext uri="{FF2B5EF4-FFF2-40B4-BE49-F238E27FC236}">
              <a16:creationId xmlns:a16="http://schemas.microsoft.com/office/drawing/2014/main" xmlns="" id="{0B50CE0E-0D27-4BC7-B836-5812D7B86E92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130" name="Text Box 54">
          <a:extLst>
            <a:ext uri="{FF2B5EF4-FFF2-40B4-BE49-F238E27FC236}">
              <a16:creationId xmlns:a16="http://schemas.microsoft.com/office/drawing/2014/main" xmlns="" id="{2F353C5F-91B8-4249-8380-5E65385978F5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31" name="Text Box 50">
          <a:extLst>
            <a:ext uri="{FF2B5EF4-FFF2-40B4-BE49-F238E27FC236}">
              <a16:creationId xmlns:a16="http://schemas.microsoft.com/office/drawing/2014/main" xmlns="" id="{8194E84F-8BE7-4DF6-A9B9-606BC38155DD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32" name="Text Box 54">
          <a:extLst>
            <a:ext uri="{FF2B5EF4-FFF2-40B4-BE49-F238E27FC236}">
              <a16:creationId xmlns:a16="http://schemas.microsoft.com/office/drawing/2014/main" xmlns="" id="{6BB882B3-FA37-4935-B79C-99194BEABA9B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133" name="Text Box 50">
          <a:extLst>
            <a:ext uri="{FF2B5EF4-FFF2-40B4-BE49-F238E27FC236}">
              <a16:creationId xmlns:a16="http://schemas.microsoft.com/office/drawing/2014/main" xmlns="" id="{6AD57C52-D995-497E-915C-6D7BBE3DC823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134" name="Text Box 54">
          <a:extLst>
            <a:ext uri="{FF2B5EF4-FFF2-40B4-BE49-F238E27FC236}">
              <a16:creationId xmlns:a16="http://schemas.microsoft.com/office/drawing/2014/main" xmlns="" id="{C625CCC9-A2F0-438F-BAD3-14A3C25AFB3F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35" name="Text Box 50">
          <a:extLst>
            <a:ext uri="{FF2B5EF4-FFF2-40B4-BE49-F238E27FC236}">
              <a16:creationId xmlns:a16="http://schemas.microsoft.com/office/drawing/2014/main" xmlns="" id="{DFCFE9B3-2D5A-4D86-9DE6-C2C005D9168F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36" name="Text Box 54">
          <a:extLst>
            <a:ext uri="{FF2B5EF4-FFF2-40B4-BE49-F238E27FC236}">
              <a16:creationId xmlns:a16="http://schemas.microsoft.com/office/drawing/2014/main" xmlns="" id="{4B98E832-F241-4F61-9DEC-3F0B6BC48466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37" name="Text Box 50">
          <a:extLst>
            <a:ext uri="{FF2B5EF4-FFF2-40B4-BE49-F238E27FC236}">
              <a16:creationId xmlns:a16="http://schemas.microsoft.com/office/drawing/2014/main" xmlns="" id="{A1724E0E-C05A-4C0D-94F8-3F256A814C39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38" name="Text Box 54">
          <a:extLst>
            <a:ext uri="{FF2B5EF4-FFF2-40B4-BE49-F238E27FC236}">
              <a16:creationId xmlns:a16="http://schemas.microsoft.com/office/drawing/2014/main" xmlns="" id="{C0626860-3AF8-4092-AC40-803908FEDFEC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39" name="Text Box 50">
          <a:extLst>
            <a:ext uri="{FF2B5EF4-FFF2-40B4-BE49-F238E27FC236}">
              <a16:creationId xmlns:a16="http://schemas.microsoft.com/office/drawing/2014/main" xmlns="" id="{404CD6E0-7DC3-464D-AA9C-661A0A6CC870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40" name="Text Box 54">
          <a:extLst>
            <a:ext uri="{FF2B5EF4-FFF2-40B4-BE49-F238E27FC236}">
              <a16:creationId xmlns:a16="http://schemas.microsoft.com/office/drawing/2014/main" xmlns="" id="{4A45A583-0E7B-4359-95DC-1281299E3E14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41" name="Text Box 50">
          <a:extLst>
            <a:ext uri="{FF2B5EF4-FFF2-40B4-BE49-F238E27FC236}">
              <a16:creationId xmlns:a16="http://schemas.microsoft.com/office/drawing/2014/main" xmlns="" id="{65D87562-D692-4638-9C81-1A640B46355E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42" name="Text Box 54">
          <a:extLst>
            <a:ext uri="{FF2B5EF4-FFF2-40B4-BE49-F238E27FC236}">
              <a16:creationId xmlns:a16="http://schemas.microsoft.com/office/drawing/2014/main" xmlns="" id="{11171E9A-6E29-46F0-A81D-2B79B9BA2437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43" name="Text Box 50">
          <a:extLst>
            <a:ext uri="{FF2B5EF4-FFF2-40B4-BE49-F238E27FC236}">
              <a16:creationId xmlns:a16="http://schemas.microsoft.com/office/drawing/2014/main" xmlns="" id="{DDDDAB5C-ED3A-4CD9-8BA7-3FF6CD73AC59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44" name="Text Box 54">
          <a:extLst>
            <a:ext uri="{FF2B5EF4-FFF2-40B4-BE49-F238E27FC236}">
              <a16:creationId xmlns:a16="http://schemas.microsoft.com/office/drawing/2014/main" xmlns="" id="{34FD634B-D1E4-42CE-BF2E-E043A7EBF2FD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45" name="Text Box 50">
          <a:extLst>
            <a:ext uri="{FF2B5EF4-FFF2-40B4-BE49-F238E27FC236}">
              <a16:creationId xmlns:a16="http://schemas.microsoft.com/office/drawing/2014/main" xmlns="" id="{B98AF139-FBD9-4E9F-A317-F1094915737A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46" name="Text Box 54">
          <a:extLst>
            <a:ext uri="{FF2B5EF4-FFF2-40B4-BE49-F238E27FC236}">
              <a16:creationId xmlns:a16="http://schemas.microsoft.com/office/drawing/2014/main" xmlns="" id="{56F8E855-058C-43CB-8BFC-E0497ACB8C52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47" name="Text Box 50">
          <a:extLst>
            <a:ext uri="{FF2B5EF4-FFF2-40B4-BE49-F238E27FC236}">
              <a16:creationId xmlns:a16="http://schemas.microsoft.com/office/drawing/2014/main" xmlns="" id="{1106CB19-0A98-4865-9F49-09FCBDD636AA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48" name="Text Box 54">
          <a:extLst>
            <a:ext uri="{FF2B5EF4-FFF2-40B4-BE49-F238E27FC236}">
              <a16:creationId xmlns:a16="http://schemas.microsoft.com/office/drawing/2014/main" xmlns="" id="{13DDC55B-4997-4763-94D0-46C851B5302C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49" name="Text Box 50">
          <a:extLst>
            <a:ext uri="{FF2B5EF4-FFF2-40B4-BE49-F238E27FC236}">
              <a16:creationId xmlns:a16="http://schemas.microsoft.com/office/drawing/2014/main" xmlns="" id="{82C73AFB-4991-42D1-8F23-9F6682E779AC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50" name="Text Box 54">
          <a:extLst>
            <a:ext uri="{FF2B5EF4-FFF2-40B4-BE49-F238E27FC236}">
              <a16:creationId xmlns:a16="http://schemas.microsoft.com/office/drawing/2014/main" xmlns="" id="{612D617E-0979-4B66-8936-7A77D3D7B65C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51" name="Text Box 50">
          <a:extLst>
            <a:ext uri="{FF2B5EF4-FFF2-40B4-BE49-F238E27FC236}">
              <a16:creationId xmlns:a16="http://schemas.microsoft.com/office/drawing/2014/main" xmlns="" id="{227103A5-86E3-4563-AD6D-67DB51E68F6E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52" name="Text Box 54">
          <a:extLst>
            <a:ext uri="{FF2B5EF4-FFF2-40B4-BE49-F238E27FC236}">
              <a16:creationId xmlns:a16="http://schemas.microsoft.com/office/drawing/2014/main" xmlns="" id="{7FBC14FF-6B0B-4FDF-B20E-5680C2E2FBA5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53" name="Text Box 50">
          <a:extLst>
            <a:ext uri="{FF2B5EF4-FFF2-40B4-BE49-F238E27FC236}">
              <a16:creationId xmlns:a16="http://schemas.microsoft.com/office/drawing/2014/main" xmlns="" id="{EBC4E8C6-7CF3-47FD-9371-9F836A85B5D6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54" name="Text Box 54">
          <a:extLst>
            <a:ext uri="{FF2B5EF4-FFF2-40B4-BE49-F238E27FC236}">
              <a16:creationId xmlns:a16="http://schemas.microsoft.com/office/drawing/2014/main" xmlns="" id="{EF445BDF-3B3A-4863-BE01-85DB0629E801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55" name="Text Box 50">
          <a:extLst>
            <a:ext uri="{FF2B5EF4-FFF2-40B4-BE49-F238E27FC236}">
              <a16:creationId xmlns:a16="http://schemas.microsoft.com/office/drawing/2014/main" xmlns="" id="{0E5CFB5A-0B9A-4B99-9381-499C07EA112F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56" name="Text Box 54">
          <a:extLst>
            <a:ext uri="{FF2B5EF4-FFF2-40B4-BE49-F238E27FC236}">
              <a16:creationId xmlns:a16="http://schemas.microsoft.com/office/drawing/2014/main" xmlns="" id="{4967BE60-AFCA-4CBC-84F6-CC4B105A4D8E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57" name="Text Box 50">
          <a:extLst>
            <a:ext uri="{FF2B5EF4-FFF2-40B4-BE49-F238E27FC236}">
              <a16:creationId xmlns:a16="http://schemas.microsoft.com/office/drawing/2014/main" xmlns="" id="{F34D02FC-BD12-49CC-83CA-DE89C9663323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58" name="Text Box 54">
          <a:extLst>
            <a:ext uri="{FF2B5EF4-FFF2-40B4-BE49-F238E27FC236}">
              <a16:creationId xmlns:a16="http://schemas.microsoft.com/office/drawing/2014/main" xmlns="" id="{7C296433-2BE3-4BE5-8195-EFBBA5B7C5F2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59" name="Text Box 50">
          <a:extLst>
            <a:ext uri="{FF2B5EF4-FFF2-40B4-BE49-F238E27FC236}">
              <a16:creationId xmlns:a16="http://schemas.microsoft.com/office/drawing/2014/main" xmlns="" id="{C29A3A14-30D6-4943-89AA-2C43AD06F3DD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60" name="Text Box 54">
          <a:extLst>
            <a:ext uri="{FF2B5EF4-FFF2-40B4-BE49-F238E27FC236}">
              <a16:creationId xmlns:a16="http://schemas.microsoft.com/office/drawing/2014/main" xmlns="" id="{2ACDBB76-F300-4A76-BDE7-DA7D85C340B2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61" name="Text Box 54">
          <a:extLst>
            <a:ext uri="{FF2B5EF4-FFF2-40B4-BE49-F238E27FC236}">
              <a16:creationId xmlns:a16="http://schemas.microsoft.com/office/drawing/2014/main" xmlns="" id="{543891CA-7E72-4E6D-8DDE-F3A7CFE1695C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62" name="Text Box 50">
          <a:extLst>
            <a:ext uri="{FF2B5EF4-FFF2-40B4-BE49-F238E27FC236}">
              <a16:creationId xmlns:a16="http://schemas.microsoft.com/office/drawing/2014/main" xmlns="" id="{986A08AC-A9BE-4218-84FE-64AD79882BAE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63" name="Text Box 54">
          <a:extLst>
            <a:ext uri="{FF2B5EF4-FFF2-40B4-BE49-F238E27FC236}">
              <a16:creationId xmlns:a16="http://schemas.microsoft.com/office/drawing/2014/main" xmlns="" id="{EA1547A5-1B59-49F9-BFC3-B49D956A76DD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64" name="Text Box 50">
          <a:extLst>
            <a:ext uri="{FF2B5EF4-FFF2-40B4-BE49-F238E27FC236}">
              <a16:creationId xmlns:a16="http://schemas.microsoft.com/office/drawing/2014/main" xmlns="" id="{B71039EF-4F1C-4121-B9F1-98D56E6BDAA4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65" name="Text Box 54">
          <a:extLst>
            <a:ext uri="{FF2B5EF4-FFF2-40B4-BE49-F238E27FC236}">
              <a16:creationId xmlns:a16="http://schemas.microsoft.com/office/drawing/2014/main" xmlns="" id="{34F334A4-E30B-444C-BFB6-AE8B9A55A7D7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66" name="Text Box 50">
          <a:extLst>
            <a:ext uri="{FF2B5EF4-FFF2-40B4-BE49-F238E27FC236}">
              <a16:creationId xmlns:a16="http://schemas.microsoft.com/office/drawing/2014/main" xmlns="" id="{275A5278-81DB-498D-ACBA-6C71E6E947AB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67" name="Text Box 54">
          <a:extLst>
            <a:ext uri="{FF2B5EF4-FFF2-40B4-BE49-F238E27FC236}">
              <a16:creationId xmlns:a16="http://schemas.microsoft.com/office/drawing/2014/main" xmlns="" id="{AEA82689-474D-4971-92AD-C712BA65B3AC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68" name="Text Box 50">
          <a:extLst>
            <a:ext uri="{FF2B5EF4-FFF2-40B4-BE49-F238E27FC236}">
              <a16:creationId xmlns:a16="http://schemas.microsoft.com/office/drawing/2014/main" xmlns="" id="{EB16A2E5-DEE6-42C8-8E22-C150112B473C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69" name="Text Box 54">
          <a:extLst>
            <a:ext uri="{FF2B5EF4-FFF2-40B4-BE49-F238E27FC236}">
              <a16:creationId xmlns:a16="http://schemas.microsoft.com/office/drawing/2014/main" xmlns="" id="{81BAC62E-D005-478B-9264-96063D757145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70" name="Text Box 54">
          <a:extLst>
            <a:ext uri="{FF2B5EF4-FFF2-40B4-BE49-F238E27FC236}">
              <a16:creationId xmlns:a16="http://schemas.microsoft.com/office/drawing/2014/main" xmlns="" id="{19889D40-1FB3-42E7-BA29-DE4D87F05845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71" name="Text Box 50">
          <a:extLst>
            <a:ext uri="{FF2B5EF4-FFF2-40B4-BE49-F238E27FC236}">
              <a16:creationId xmlns:a16="http://schemas.microsoft.com/office/drawing/2014/main" xmlns="" id="{FDA2B593-89A1-4400-BF87-193AECD5F3D2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72" name="Text Box 54">
          <a:extLst>
            <a:ext uri="{FF2B5EF4-FFF2-40B4-BE49-F238E27FC236}">
              <a16:creationId xmlns:a16="http://schemas.microsoft.com/office/drawing/2014/main" xmlns="" id="{97390E34-54D3-4642-BE9C-FD99DB412EDE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73" name="Text Box 50">
          <a:extLst>
            <a:ext uri="{FF2B5EF4-FFF2-40B4-BE49-F238E27FC236}">
              <a16:creationId xmlns:a16="http://schemas.microsoft.com/office/drawing/2014/main" xmlns="" id="{F4D3B079-60A0-4C84-AA63-4B3896B5E8F3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74" name="Text Box 54">
          <a:extLst>
            <a:ext uri="{FF2B5EF4-FFF2-40B4-BE49-F238E27FC236}">
              <a16:creationId xmlns:a16="http://schemas.microsoft.com/office/drawing/2014/main" xmlns="" id="{345B8101-C09C-4CAA-89DF-FE9978D0109B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75" name="Text Box 50">
          <a:extLst>
            <a:ext uri="{FF2B5EF4-FFF2-40B4-BE49-F238E27FC236}">
              <a16:creationId xmlns:a16="http://schemas.microsoft.com/office/drawing/2014/main" xmlns="" id="{82A255B9-267A-4DFF-9A98-8019649035FD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76" name="Text Box 54">
          <a:extLst>
            <a:ext uri="{FF2B5EF4-FFF2-40B4-BE49-F238E27FC236}">
              <a16:creationId xmlns:a16="http://schemas.microsoft.com/office/drawing/2014/main" xmlns="" id="{6D54E8B8-8C89-41FA-BFF3-3D6ADDC2A719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77" name="Text Box 50">
          <a:extLst>
            <a:ext uri="{FF2B5EF4-FFF2-40B4-BE49-F238E27FC236}">
              <a16:creationId xmlns:a16="http://schemas.microsoft.com/office/drawing/2014/main" xmlns="" id="{3AD2C020-BBCB-4AF9-87C4-87ED1D9A92EC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178" name="Text Box 54">
          <a:extLst>
            <a:ext uri="{FF2B5EF4-FFF2-40B4-BE49-F238E27FC236}">
              <a16:creationId xmlns:a16="http://schemas.microsoft.com/office/drawing/2014/main" xmlns="" id="{8B6C843C-AFF2-4531-8553-D2DEE311FF05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79" name="Text Box 54">
          <a:extLst>
            <a:ext uri="{FF2B5EF4-FFF2-40B4-BE49-F238E27FC236}">
              <a16:creationId xmlns:a16="http://schemas.microsoft.com/office/drawing/2014/main" xmlns="" id="{B86CBBB3-709D-41EC-878C-DA910E8DE46E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80" name="Text Box 50">
          <a:extLst>
            <a:ext uri="{FF2B5EF4-FFF2-40B4-BE49-F238E27FC236}">
              <a16:creationId xmlns:a16="http://schemas.microsoft.com/office/drawing/2014/main" xmlns="" id="{C7484FEE-C474-47E1-933F-977BA9C4821D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81" name="Text Box 54">
          <a:extLst>
            <a:ext uri="{FF2B5EF4-FFF2-40B4-BE49-F238E27FC236}">
              <a16:creationId xmlns:a16="http://schemas.microsoft.com/office/drawing/2014/main" xmlns="" id="{23219D69-8E0C-459E-BD9F-3D1DECC04316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82" name="Text Box 50">
          <a:extLst>
            <a:ext uri="{FF2B5EF4-FFF2-40B4-BE49-F238E27FC236}">
              <a16:creationId xmlns:a16="http://schemas.microsoft.com/office/drawing/2014/main" xmlns="" id="{85A90BE8-205E-4372-8718-FC0D0E85B167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83" name="Text Box 54">
          <a:extLst>
            <a:ext uri="{FF2B5EF4-FFF2-40B4-BE49-F238E27FC236}">
              <a16:creationId xmlns:a16="http://schemas.microsoft.com/office/drawing/2014/main" xmlns="" id="{7B67859D-990F-44F6-B6FA-1E39B86A6DE9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84" name="Text Box 50">
          <a:extLst>
            <a:ext uri="{FF2B5EF4-FFF2-40B4-BE49-F238E27FC236}">
              <a16:creationId xmlns:a16="http://schemas.microsoft.com/office/drawing/2014/main" xmlns="" id="{97856D03-CD5F-4FCA-B9FC-1B6628C0FA17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85" name="Text Box 54">
          <a:extLst>
            <a:ext uri="{FF2B5EF4-FFF2-40B4-BE49-F238E27FC236}">
              <a16:creationId xmlns:a16="http://schemas.microsoft.com/office/drawing/2014/main" xmlns="" id="{386E5094-BFF8-45F9-AAC0-C41F5AD0D1C5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86" name="Text Box 50">
          <a:extLst>
            <a:ext uri="{FF2B5EF4-FFF2-40B4-BE49-F238E27FC236}">
              <a16:creationId xmlns:a16="http://schemas.microsoft.com/office/drawing/2014/main" xmlns="" id="{34BEB625-E178-48F9-898E-E744EFFF7B5F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87" name="Text Box 54">
          <a:extLst>
            <a:ext uri="{FF2B5EF4-FFF2-40B4-BE49-F238E27FC236}">
              <a16:creationId xmlns:a16="http://schemas.microsoft.com/office/drawing/2014/main" xmlns="" id="{E24CF001-285B-41E8-9AE8-080495550C45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88" name="Text Box 54">
          <a:extLst>
            <a:ext uri="{FF2B5EF4-FFF2-40B4-BE49-F238E27FC236}">
              <a16:creationId xmlns:a16="http://schemas.microsoft.com/office/drawing/2014/main" xmlns="" id="{053B4F66-7952-43A0-8C77-A3CAAD9E597F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89" name="Text Box 50">
          <a:extLst>
            <a:ext uri="{FF2B5EF4-FFF2-40B4-BE49-F238E27FC236}">
              <a16:creationId xmlns:a16="http://schemas.microsoft.com/office/drawing/2014/main" xmlns="" id="{C1DFC254-5BEA-4EB8-8D03-5137C1FEE5B6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90" name="Text Box 54">
          <a:extLst>
            <a:ext uri="{FF2B5EF4-FFF2-40B4-BE49-F238E27FC236}">
              <a16:creationId xmlns:a16="http://schemas.microsoft.com/office/drawing/2014/main" xmlns="" id="{75096A4D-711E-48E5-99ED-46731AAF9370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91" name="Text Box 50">
          <a:extLst>
            <a:ext uri="{FF2B5EF4-FFF2-40B4-BE49-F238E27FC236}">
              <a16:creationId xmlns:a16="http://schemas.microsoft.com/office/drawing/2014/main" xmlns="" id="{D2782DCB-B149-4843-8400-B1E8FAECEBF0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92" name="Text Box 54">
          <a:extLst>
            <a:ext uri="{FF2B5EF4-FFF2-40B4-BE49-F238E27FC236}">
              <a16:creationId xmlns:a16="http://schemas.microsoft.com/office/drawing/2014/main" xmlns="" id="{7831128D-BF25-4FD8-9700-8EFF68799DF9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93" name="Text Box 50">
          <a:extLst>
            <a:ext uri="{FF2B5EF4-FFF2-40B4-BE49-F238E27FC236}">
              <a16:creationId xmlns:a16="http://schemas.microsoft.com/office/drawing/2014/main" xmlns="" id="{60C3877D-B50C-48CC-92FC-443379A6A74F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94" name="Text Box 54">
          <a:extLst>
            <a:ext uri="{FF2B5EF4-FFF2-40B4-BE49-F238E27FC236}">
              <a16:creationId xmlns:a16="http://schemas.microsoft.com/office/drawing/2014/main" xmlns="" id="{6E741D7B-D564-4AF4-9D24-BC85DF3795AC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95" name="Text Box 50">
          <a:extLst>
            <a:ext uri="{FF2B5EF4-FFF2-40B4-BE49-F238E27FC236}">
              <a16:creationId xmlns:a16="http://schemas.microsoft.com/office/drawing/2014/main" xmlns="" id="{B8F94DA6-3ACF-4F36-BCD3-588A2686F7A0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196" name="Text Box 54">
          <a:extLst>
            <a:ext uri="{FF2B5EF4-FFF2-40B4-BE49-F238E27FC236}">
              <a16:creationId xmlns:a16="http://schemas.microsoft.com/office/drawing/2014/main" xmlns="" id="{06B06A34-2D7E-441E-ACBA-C9AC33438328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</xdr:colOff>
      <xdr:row>23</xdr:row>
      <xdr:rowOff>47626</xdr:rowOff>
    </xdr:from>
    <xdr:to>
      <xdr:col>8</xdr:col>
      <xdr:colOff>457200</xdr:colOff>
      <xdr:row>23</xdr:row>
      <xdr:rowOff>419100</xdr:rowOff>
    </xdr:to>
    <xdr:sp macro="" textlink="">
      <xdr:nvSpPr>
        <xdr:cNvPr id="197" name="ZoneTexte 21">
          <a:extLst>
            <a:ext uri="{FF2B5EF4-FFF2-40B4-BE49-F238E27FC236}">
              <a16:creationId xmlns:a16="http://schemas.microsoft.com/office/drawing/2014/main" xmlns="" id="{A2E8B816-EE00-4C37-AE0B-B97DF8E51F1B}"/>
            </a:ext>
          </a:extLst>
        </xdr:cNvPr>
        <xdr:cNvSpPr txBox="1"/>
      </xdr:nvSpPr>
      <xdr:spPr>
        <a:xfrm>
          <a:off x="1" y="5105401"/>
          <a:ext cx="10058399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B-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fr-FR" sz="1100" b="1" u="sng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ACHAT DE MATERIEL INFORMATIQUE, DE LOGICIELS ET  DE LICENCES AU PROFIT DES POSTES DE COMMANDEMENT DE LA PROVINCE DE BENI MELLAL. </a:t>
          </a:r>
          <a:endParaRPr lang="fr-FR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98" name="Text Box 50">
          <a:extLst>
            <a:ext uri="{FF2B5EF4-FFF2-40B4-BE49-F238E27FC236}">
              <a16:creationId xmlns:a16="http://schemas.microsoft.com/office/drawing/2014/main" xmlns="" id="{669CB4FC-CEF0-439B-885B-8D4548D64E78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199" name="Text Box 54">
          <a:extLst>
            <a:ext uri="{FF2B5EF4-FFF2-40B4-BE49-F238E27FC236}">
              <a16:creationId xmlns:a16="http://schemas.microsoft.com/office/drawing/2014/main" xmlns="" id="{30D6A31C-1270-4118-B511-6383A7105A01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00" name="Text Box 50">
          <a:extLst>
            <a:ext uri="{FF2B5EF4-FFF2-40B4-BE49-F238E27FC236}">
              <a16:creationId xmlns:a16="http://schemas.microsoft.com/office/drawing/2014/main" xmlns="" id="{F5E477D8-E0EF-46B4-BA7D-EFE357330C15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01" name="Text Box 54">
          <a:extLst>
            <a:ext uri="{FF2B5EF4-FFF2-40B4-BE49-F238E27FC236}">
              <a16:creationId xmlns:a16="http://schemas.microsoft.com/office/drawing/2014/main" xmlns="" id="{444A80CC-9A48-44F4-8E48-B7F1D446D8D2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02" name="Text Box 54">
          <a:extLst>
            <a:ext uri="{FF2B5EF4-FFF2-40B4-BE49-F238E27FC236}">
              <a16:creationId xmlns:a16="http://schemas.microsoft.com/office/drawing/2014/main" xmlns="" id="{8F9B948C-B57D-4BD5-AE80-13229BBF072A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203" name="Text Box 50">
          <a:extLst>
            <a:ext uri="{FF2B5EF4-FFF2-40B4-BE49-F238E27FC236}">
              <a16:creationId xmlns:a16="http://schemas.microsoft.com/office/drawing/2014/main" xmlns="" id="{56D6E1B5-6486-493A-9780-E4190E34E07F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204" name="Text Box 54">
          <a:extLst>
            <a:ext uri="{FF2B5EF4-FFF2-40B4-BE49-F238E27FC236}">
              <a16:creationId xmlns:a16="http://schemas.microsoft.com/office/drawing/2014/main" xmlns="" id="{0564E9D0-C9A6-4657-8B61-BE1636E02DB3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05" name="Text Box 50">
          <a:extLst>
            <a:ext uri="{FF2B5EF4-FFF2-40B4-BE49-F238E27FC236}">
              <a16:creationId xmlns:a16="http://schemas.microsoft.com/office/drawing/2014/main" xmlns="" id="{79F48D79-C635-4892-8E09-CC319B8E4C4E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06" name="Text Box 54">
          <a:extLst>
            <a:ext uri="{FF2B5EF4-FFF2-40B4-BE49-F238E27FC236}">
              <a16:creationId xmlns:a16="http://schemas.microsoft.com/office/drawing/2014/main" xmlns="" id="{0C1D3909-B017-4700-8051-7CF5C99B198F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207" name="Text Box 50">
          <a:extLst>
            <a:ext uri="{FF2B5EF4-FFF2-40B4-BE49-F238E27FC236}">
              <a16:creationId xmlns:a16="http://schemas.microsoft.com/office/drawing/2014/main" xmlns="" id="{DD642DEA-B701-4AEF-A489-0B8B5FC50C03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208" name="Text Box 54">
          <a:extLst>
            <a:ext uri="{FF2B5EF4-FFF2-40B4-BE49-F238E27FC236}">
              <a16:creationId xmlns:a16="http://schemas.microsoft.com/office/drawing/2014/main" xmlns="" id="{5A3EF82D-269F-4A41-9EFB-7D91A26E5D36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09" name="Text Box 50">
          <a:extLst>
            <a:ext uri="{FF2B5EF4-FFF2-40B4-BE49-F238E27FC236}">
              <a16:creationId xmlns:a16="http://schemas.microsoft.com/office/drawing/2014/main" xmlns="" id="{CA42A861-D38C-4567-951A-FF6E7E6105AC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10" name="Text Box 54">
          <a:extLst>
            <a:ext uri="{FF2B5EF4-FFF2-40B4-BE49-F238E27FC236}">
              <a16:creationId xmlns:a16="http://schemas.microsoft.com/office/drawing/2014/main" xmlns="" id="{C713C12C-D195-4064-AFA5-D64716DB35E6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11" name="Text Box 50">
          <a:extLst>
            <a:ext uri="{FF2B5EF4-FFF2-40B4-BE49-F238E27FC236}">
              <a16:creationId xmlns:a16="http://schemas.microsoft.com/office/drawing/2014/main" xmlns="" id="{451D8523-AB18-4B9D-A9BF-B8D309C0459E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12" name="Text Box 54">
          <a:extLst>
            <a:ext uri="{FF2B5EF4-FFF2-40B4-BE49-F238E27FC236}">
              <a16:creationId xmlns:a16="http://schemas.microsoft.com/office/drawing/2014/main" xmlns="" id="{08245AF3-9FD6-463B-AF52-ECEDAC62D56A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13" name="Text Box 50">
          <a:extLst>
            <a:ext uri="{FF2B5EF4-FFF2-40B4-BE49-F238E27FC236}">
              <a16:creationId xmlns:a16="http://schemas.microsoft.com/office/drawing/2014/main" xmlns="" id="{E5AB2552-1C6A-40D7-A1EB-F658B8A5F7BA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14" name="Text Box 54">
          <a:extLst>
            <a:ext uri="{FF2B5EF4-FFF2-40B4-BE49-F238E27FC236}">
              <a16:creationId xmlns:a16="http://schemas.microsoft.com/office/drawing/2014/main" xmlns="" id="{7A5FA288-396D-489E-882B-4626B36C0EB5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15" name="Text Box 50">
          <a:extLst>
            <a:ext uri="{FF2B5EF4-FFF2-40B4-BE49-F238E27FC236}">
              <a16:creationId xmlns:a16="http://schemas.microsoft.com/office/drawing/2014/main" xmlns="" id="{AD381C32-D893-4AEE-B227-699996E05BDE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16" name="Text Box 54">
          <a:extLst>
            <a:ext uri="{FF2B5EF4-FFF2-40B4-BE49-F238E27FC236}">
              <a16:creationId xmlns:a16="http://schemas.microsoft.com/office/drawing/2014/main" xmlns="" id="{70BE3959-F365-42F5-B23D-832DFF4FB791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17" name="Text Box 50">
          <a:extLst>
            <a:ext uri="{FF2B5EF4-FFF2-40B4-BE49-F238E27FC236}">
              <a16:creationId xmlns:a16="http://schemas.microsoft.com/office/drawing/2014/main" xmlns="" id="{163951B8-98BE-47C7-B75F-B6E5ABD0AB43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18" name="Text Box 54">
          <a:extLst>
            <a:ext uri="{FF2B5EF4-FFF2-40B4-BE49-F238E27FC236}">
              <a16:creationId xmlns:a16="http://schemas.microsoft.com/office/drawing/2014/main" xmlns="" id="{72E6F4F7-3DAF-4C16-A2D2-D7754B1445B2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19" name="Text Box 50">
          <a:extLst>
            <a:ext uri="{FF2B5EF4-FFF2-40B4-BE49-F238E27FC236}">
              <a16:creationId xmlns:a16="http://schemas.microsoft.com/office/drawing/2014/main" xmlns="" id="{8A36448B-798D-40D0-B3BF-37C5BCCFB92E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20" name="Text Box 54">
          <a:extLst>
            <a:ext uri="{FF2B5EF4-FFF2-40B4-BE49-F238E27FC236}">
              <a16:creationId xmlns:a16="http://schemas.microsoft.com/office/drawing/2014/main" xmlns="" id="{C79C2738-45FF-4DDB-BED7-C5746EF09B79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21" name="Text Box 50">
          <a:extLst>
            <a:ext uri="{FF2B5EF4-FFF2-40B4-BE49-F238E27FC236}">
              <a16:creationId xmlns:a16="http://schemas.microsoft.com/office/drawing/2014/main" xmlns="" id="{F818E329-B369-4D3F-A37A-E27A69CF51F3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22" name="Text Box 54">
          <a:extLst>
            <a:ext uri="{FF2B5EF4-FFF2-40B4-BE49-F238E27FC236}">
              <a16:creationId xmlns:a16="http://schemas.microsoft.com/office/drawing/2014/main" xmlns="" id="{B3CC3FB0-2A06-42C0-988A-A8B3D0B862C8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23" name="Text Box 54">
          <a:extLst>
            <a:ext uri="{FF2B5EF4-FFF2-40B4-BE49-F238E27FC236}">
              <a16:creationId xmlns:a16="http://schemas.microsoft.com/office/drawing/2014/main" xmlns="" id="{4F3E7EA6-50E1-4CED-B7F5-9C6E2BDD59F5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224" name="Text Box 50">
          <a:extLst>
            <a:ext uri="{FF2B5EF4-FFF2-40B4-BE49-F238E27FC236}">
              <a16:creationId xmlns:a16="http://schemas.microsoft.com/office/drawing/2014/main" xmlns="" id="{FDDCA5BC-50AD-4BED-B5DC-4650BA836609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225" name="Text Box 54">
          <a:extLst>
            <a:ext uri="{FF2B5EF4-FFF2-40B4-BE49-F238E27FC236}">
              <a16:creationId xmlns:a16="http://schemas.microsoft.com/office/drawing/2014/main" xmlns="" id="{F822783D-BF2E-421F-8993-569BD40AC206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26" name="Text Box 50">
          <a:extLst>
            <a:ext uri="{FF2B5EF4-FFF2-40B4-BE49-F238E27FC236}">
              <a16:creationId xmlns:a16="http://schemas.microsoft.com/office/drawing/2014/main" xmlns="" id="{FBD8D621-4B68-4143-9FD2-A8E4AF046C17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27" name="Text Box 54">
          <a:extLst>
            <a:ext uri="{FF2B5EF4-FFF2-40B4-BE49-F238E27FC236}">
              <a16:creationId xmlns:a16="http://schemas.microsoft.com/office/drawing/2014/main" xmlns="" id="{28D46EEB-8C50-4A41-B551-FC7AE5936291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228" name="Text Box 50">
          <a:extLst>
            <a:ext uri="{FF2B5EF4-FFF2-40B4-BE49-F238E27FC236}">
              <a16:creationId xmlns:a16="http://schemas.microsoft.com/office/drawing/2014/main" xmlns="" id="{3F16B08E-CD6B-42D8-B2B6-0728D5625598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106680</xdr:colOff>
      <xdr:row>24</xdr:row>
      <xdr:rowOff>36576</xdr:rowOff>
    </xdr:to>
    <xdr:sp macro="" textlink="">
      <xdr:nvSpPr>
        <xdr:cNvPr id="229" name="Text Box 54">
          <a:extLst>
            <a:ext uri="{FF2B5EF4-FFF2-40B4-BE49-F238E27FC236}">
              <a16:creationId xmlns:a16="http://schemas.microsoft.com/office/drawing/2014/main" xmlns="" id="{0B575FFB-84B8-4430-87F9-C60D1DE13533}"/>
            </a:ext>
          </a:extLst>
        </xdr:cNvPr>
        <xdr:cNvSpPr txBox="1">
          <a:spLocks noChangeArrowheads="1"/>
        </xdr:cNvSpPr>
      </xdr:nvSpPr>
      <xdr:spPr bwMode="auto">
        <a:xfrm>
          <a:off x="6257925" y="448627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30" name="Text Box 50">
          <a:extLst>
            <a:ext uri="{FF2B5EF4-FFF2-40B4-BE49-F238E27FC236}">
              <a16:creationId xmlns:a16="http://schemas.microsoft.com/office/drawing/2014/main" xmlns="" id="{1EEC4E7E-C2A8-4A37-A344-94FCB57C71C4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31" name="Text Box 54">
          <a:extLst>
            <a:ext uri="{FF2B5EF4-FFF2-40B4-BE49-F238E27FC236}">
              <a16:creationId xmlns:a16="http://schemas.microsoft.com/office/drawing/2014/main" xmlns="" id="{94EAB249-233D-4B69-9336-C8D49E2ADECB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32" name="Text Box 50">
          <a:extLst>
            <a:ext uri="{FF2B5EF4-FFF2-40B4-BE49-F238E27FC236}">
              <a16:creationId xmlns:a16="http://schemas.microsoft.com/office/drawing/2014/main" xmlns="" id="{E6AB0297-BFC1-4197-9E5E-CB37850C6694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33" name="Text Box 54">
          <a:extLst>
            <a:ext uri="{FF2B5EF4-FFF2-40B4-BE49-F238E27FC236}">
              <a16:creationId xmlns:a16="http://schemas.microsoft.com/office/drawing/2014/main" xmlns="" id="{509A0D29-A9B3-4DB4-85FD-611659FA5810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34" name="Text Box 50">
          <a:extLst>
            <a:ext uri="{FF2B5EF4-FFF2-40B4-BE49-F238E27FC236}">
              <a16:creationId xmlns:a16="http://schemas.microsoft.com/office/drawing/2014/main" xmlns="" id="{DBD06869-02ED-4D96-B0DA-8F42438B5821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35" name="Text Box 54">
          <a:extLst>
            <a:ext uri="{FF2B5EF4-FFF2-40B4-BE49-F238E27FC236}">
              <a16:creationId xmlns:a16="http://schemas.microsoft.com/office/drawing/2014/main" xmlns="" id="{585B539D-C582-40B2-BBDF-0A5857AE84AE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36" name="Text Box 50">
          <a:extLst>
            <a:ext uri="{FF2B5EF4-FFF2-40B4-BE49-F238E27FC236}">
              <a16:creationId xmlns:a16="http://schemas.microsoft.com/office/drawing/2014/main" xmlns="" id="{5A3E3F3C-11F4-4AEC-A13B-9FA79A50D713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37" name="Text Box 54">
          <a:extLst>
            <a:ext uri="{FF2B5EF4-FFF2-40B4-BE49-F238E27FC236}">
              <a16:creationId xmlns:a16="http://schemas.microsoft.com/office/drawing/2014/main" xmlns="" id="{0E4AEBFF-B49F-48E4-8712-B7637DB77739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38" name="Text Box 50">
          <a:extLst>
            <a:ext uri="{FF2B5EF4-FFF2-40B4-BE49-F238E27FC236}">
              <a16:creationId xmlns:a16="http://schemas.microsoft.com/office/drawing/2014/main" xmlns="" id="{31E62A51-0BA4-4F78-A238-CC996CE9D5AF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39" name="Text Box 54">
          <a:extLst>
            <a:ext uri="{FF2B5EF4-FFF2-40B4-BE49-F238E27FC236}">
              <a16:creationId xmlns:a16="http://schemas.microsoft.com/office/drawing/2014/main" xmlns="" id="{3BFEA255-3413-40B5-A9CF-29D4F5EE7DD0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40" name="Text Box 50">
          <a:extLst>
            <a:ext uri="{FF2B5EF4-FFF2-40B4-BE49-F238E27FC236}">
              <a16:creationId xmlns:a16="http://schemas.microsoft.com/office/drawing/2014/main" xmlns="" id="{D6F5EF7A-5D27-4D7A-A939-70EEB6552290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41" name="Text Box 54">
          <a:extLst>
            <a:ext uri="{FF2B5EF4-FFF2-40B4-BE49-F238E27FC236}">
              <a16:creationId xmlns:a16="http://schemas.microsoft.com/office/drawing/2014/main" xmlns="" id="{40420A7A-68B4-4863-A456-55A472E248FB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42" name="Text Box 50">
          <a:extLst>
            <a:ext uri="{FF2B5EF4-FFF2-40B4-BE49-F238E27FC236}">
              <a16:creationId xmlns:a16="http://schemas.microsoft.com/office/drawing/2014/main" xmlns="" id="{6F7DAE1D-64BD-4779-BA5D-FFC9ADD4034D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43" name="Text Box 54">
          <a:extLst>
            <a:ext uri="{FF2B5EF4-FFF2-40B4-BE49-F238E27FC236}">
              <a16:creationId xmlns:a16="http://schemas.microsoft.com/office/drawing/2014/main" xmlns="" id="{F0E3BF1B-6D51-46E0-9050-4D6BA7CE0DDF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44" name="Text Box 50">
          <a:extLst>
            <a:ext uri="{FF2B5EF4-FFF2-40B4-BE49-F238E27FC236}">
              <a16:creationId xmlns:a16="http://schemas.microsoft.com/office/drawing/2014/main" xmlns="" id="{547AE8FC-D6DB-4AC0-B5B9-CFFE55C62452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45" name="Text Box 54">
          <a:extLst>
            <a:ext uri="{FF2B5EF4-FFF2-40B4-BE49-F238E27FC236}">
              <a16:creationId xmlns:a16="http://schemas.microsoft.com/office/drawing/2014/main" xmlns="" id="{F4A3EB04-8ABE-49F7-B18A-11578B586B37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46" name="Text Box 50">
          <a:extLst>
            <a:ext uri="{FF2B5EF4-FFF2-40B4-BE49-F238E27FC236}">
              <a16:creationId xmlns:a16="http://schemas.microsoft.com/office/drawing/2014/main" xmlns="" id="{EE5B6D49-2CBC-4984-86AA-F0FDA5C1FA25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47" name="Text Box 54">
          <a:extLst>
            <a:ext uri="{FF2B5EF4-FFF2-40B4-BE49-F238E27FC236}">
              <a16:creationId xmlns:a16="http://schemas.microsoft.com/office/drawing/2014/main" xmlns="" id="{6E49266C-2755-4DCA-8597-47A677846227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48" name="Text Box 50">
          <a:extLst>
            <a:ext uri="{FF2B5EF4-FFF2-40B4-BE49-F238E27FC236}">
              <a16:creationId xmlns:a16="http://schemas.microsoft.com/office/drawing/2014/main" xmlns="" id="{8367C564-2F23-4592-BDA7-1397FB5E2609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49" name="Text Box 54">
          <a:extLst>
            <a:ext uri="{FF2B5EF4-FFF2-40B4-BE49-F238E27FC236}">
              <a16:creationId xmlns:a16="http://schemas.microsoft.com/office/drawing/2014/main" xmlns="" id="{C43E14E3-1CEF-42AE-BC0D-B5983AA46453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50" name="Text Box 50">
          <a:extLst>
            <a:ext uri="{FF2B5EF4-FFF2-40B4-BE49-F238E27FC236}">
              <a16:creationId xmlns:a16="http://schemas.microsoft.com/office/drawing/2014/main" xmlns="" id="{411E8889-DFFA-4AF6-8EEE-BC19492C23EF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51" name="Text Box 54">
          <a:extLst>
            <a:ext uri="{FF2B5EF4-FFF2-40B4-BE49-F238E27FC236}">
              <a16:creationId xmlns:a16="http://schemas.microsoft.com/office/drawing/2014/main" xmlns="" id="{B836163B-5822-4A4E-BB4F-6E4ECA8AF7E7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52" name="Text Box 50">
          <a:extLst>
            <a:ext uri="{FF2B5EF4-FFF2-40B4-BE49-F238E27FC236}">
              <a16:creationId xmlns:a16="http://schemas.microsoft.com/office/drawing/2014/main" xmlns="" id="{C589D791-0038-4889-A410-9FD06DEBF00C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53" name="Text Box 54">
          <a:extLst>
            <a:ext uri="{FF2B5EF4-FFF2-40B4-BE49-F238E27FC236}">
              <a16:creationId xmlns:a16="http://schemas.microsoft.com/office/drawing/2014/main" xmlns="" id="{034DA6C0-CCD6-403E-9491-CBA0848886EF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54" name="Text Box 50">
          <a:extLst>
            <a:ext uri="{FF2B5EF4-FFF2-40B4-BE49-F238E27FC236}">
              <a16:creationId xmlns:a16="http://schemas.microsoft.com/office/drawing/2014/main" xmlns="" id="{EAA0E4C0-A9B9-48E4-8ADE-2341CABFCF26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106680</xdr:colOff>
      <xdr:row>31</xdr:row>
      <xdr:rowOff>35052</xdr:rowOff>
    </xdr:to>
    <xdr:sp macro="" textlink="">
      <xdr:nvSpPr>
        <xdr:cNvPr id="255" name="Text Box 54">
          <a:extLst>
            <a:ext uri="{FF2B5EF4-FFF2-40B4-BE49-F238E27FC236}">
              <a16:creationId xmlns:a16="http://schemas.microsoft.com/office/drawing/2014/main" xmlns="" id="{6EE1E51E-EBB6-46D0-84F6-82D0DD06AFB4}"/>
            </a:ext>
          </a:extLst>
        </xdr:cNvPr>
        <xdr:cNvSpPr txBox="1">
          <a:spLocks noChangeArrowheads="1"/>
        </xdr:cNvSpPr>
      </xdr:nvSpPr>
      <xdr:spPr bwMode="auto">
        <a:xfrm>
          <a:off x="6257925" y="6162675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56" name="Text Box 54">
          <a:extLst>
            <a:ext uri="{FF2B5EF4-FFF2-40B4-BE49-F238E27FC236}">
              <a16:creationId xmlns:a16="http://schemas.microsoft.com/office/drawing/2014/main" xmlns="" id="{E5E34BB6-A91E-426E-B574-B2601234C50F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57" name="Text Box 50">
          <a:extLst>
            <a:ext uri="{FF2B5EF4-FFF2-40B4-BE49-F238E27FC236}">
              <a16:creationId xmlns:a16="http://schemas.microsoft.com/office/drawing/2014/main" xmlns="" id="{4392AB86-4648-4F38-A226-BADA740F34C9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58" name="Text Box 54">
          <a:extLst>
            <a:ext uri="{FF2B5EF4-FFF2-40B4-BE49-F238E27FC236}">
              <a16:creationId xmlns:a16="http://schemas.microsoft.com/office/drawing/2014/main" xmlns="" id="{E59D5AEF-CC39-4A86-B9AF-FA9A9FDB3446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59" name="Text Box 50">
          <a:extLst>
            <a:ext uri="{FF2B5EF4-FFF2-40B4-BE49-F238E27FC236}">
              <a16:creationId xmlns:a16="http://schemas.microsoft.com/office/drawing/2014/main" xmlns="" id="{6E152EBB-33DE-48CF-BA68-9D51384E6D46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60" name="Text Box 54">
          <a:extLst>
            <a:ext uri="{FF2B5EF4-FFF2-40B4-BE49-F238E27FC236}">
              <a16:creationId xmlns:a16="http://schemas.microsoft.com/office/drawing/2014/main" xmlns="" id="{AABC35FC-5A68-4A92-81D6-ED550E6A6926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61" name="Text Box 50">
          <a:extLst>
            <a:ext uri="{FF2B5EF4-FFF2-40B4-BE49-F238E27FC236}">
              <a16:creationId xmlns:a16="http://schemas.microsoft.com/office/drawing/2014/main" xmlns="" id="{1B6DB9BA-4BB0-4133-BE6D-7F5FA9CA406D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62" name="Text Box 54">
          <a:extLst>
            <a:ext uri="{FF2B5EF4-FFF2-40B4-BE49-F238E27FC236}">
              <a16:creationId xmlns:a16="http://schemas.microsoft.com/office/drawing/2014/main" xmlns="" id="{5758A74D-DC8A-4081-86C7-A31852A566B2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63" name="Text Box 50">
          <a:extLst>
            <a:ext uri="{FF2B5EF4-FFF2-40B4-BE49-F238E27FC236}">
              <a16:creationId xmlns:a16="http://schemas.microsoft.com/office/drawing/2014/main" xmlns="" id="{C8728C58-6DA3-436F-99E0-34A1A6FF24F2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64" name="Text Box 54">
          <a:extLst>
            <a:ext uri="{FF2B5EF4-FFF2-40B4-BE49-F238E27FC236}">
              <a16:creationId xmlns:a16="http://schemas.microsoft.com/office/drawing/2014/main" xmlns="" id="{E8C89B68-4AE0-4B53-BB78-5677C20B9EEC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65" name="Text Box 54">
          <a:extLst>
            <a:ext uri="{FF2B5EF4-FFF2-40B4-BE49-F238E27FC236}">
              <a16:creationId xmlns:a16="http://schemas.microsoft.com/office/drawing/2014/main" xmlns="" id="{03D00476-E980-4DE9-9DB8-03A6F8DECB85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66" name="Text Box 50">
          <a:extLst>
            <a:ext uri="{FF2B5EF4-FFF2-40B4-BE49-F238E27FC236}">
              <a16:creationId xmlns:a16="http://schemas.microsoft.com/office/drawing/2014/main" xmlns="" id="{B8F5B172-4771-411A-8275-993A75854236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67" name="Text Box 54">
          <a:extLst>
            <a:ext uri="{FF2B5EF4-FFF2-40B4-BE49-F238E27FC236}">
              <a16:creationId xmlns:a16="http://schemas.microsoft.com/office/drawing/2014/main" xmlns="" id="{0E06C3BF-A02A-4562-A7FD-C598D111B386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68" name="Text Box 50">
          <a:extLst>
            <a:ext uri="{FF2B5EF4-FFF2-40B4-BE49-F238E27FC236}">
              <a16:creationId xmlns:a16="http://schemas.microsoft.com/office/drawing/2014/main" xmlns="" id="{A52D6F0F-B5FE-4017-A8B3-46D82370986B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69" name="Text Box 54">
          <a:extLst>
            <a:ext uri="{FF2B5EF4-FFF2-40B4-BE49-F238E27FC236}">
              <a16:creationId xmlns:a16="http://schemas.microsoft.com/office/drawing/2014/main" xmlns="" id="{E27908F4-EBD5-4936-A2EA-BA6D1362AA72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70" name="Text Box 50">
          <a:extLst>
            <a:ext uri="{FF2B5EF4-FFF2-40B4-BE49-F238E27FC236}">
              <a16:creationId xmlns:a16="http://schemas.microsoft.com/office/drawing/2014/main" xmlns="" id="{8B79CA79-64CD-407A-BD98-4BF09420BFB7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71" name="Text Box 54">
          <a:extLst>
            <a:ext uri="{FF2B5EF4-FFF2-40B4-BE49-F238E27FC236}">
              <a16:creationId xmlns:a16="http://schemas.microsoft.com/office/drawing/2014/main" xmlns="" id="{0ECE035F-844F-4AAB-B264-C9CEF98BCC48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72" name="Text Box 50">
          <a:extLst>
            <a:ext uri="{FF2B5EF4-FFF2-40B4-BE49-F238E27FC236}">
              <a16:creationId xmlns:a16="http://schemas.microsoft.com/office/drawing/2014/main" xmlns="" id="{47AF0F5D-8C25-4075-8D42-E805440B983D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106680</xdr:colOff>
      <xdr:row>26</xdr:row>
      <xdr:rowOff>33528</xdr:rowOff>
    </xdr:to>
    <xdr:sp macro="" textlink="">
      <xdr:nvSpPr>
        <xdr:cNvPr id="273" name="Text Box 54">
          <a:extLst>
            <a:ext uri="{FF2B5EF4-FFF2-40B4-BE49-F238E27FC236}">
              <a16:creationId xmlns:a16="http://schemas.microsoft.com/office/drawing/2014/main" xmlns="" id="{A0196275-A380-43B3-826E-D570BDCC24E6}"/>
            </a:ext>
          </a:extLst>
        </xdr:cNvPr>
        <xdr:cNvSpPr txBox="1">
          <a:spLocks noChangeArrowheads="1"/>
        </xdr:cNvSpPr>
      </xdr:nvSpPr>
      <xdr:spPr bwMode="auto">
        <a:xfrm>
          <a:off x="6257925" y="491490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74" name="Text Box 54">
          <a:extLst>
            <a:ext uri="{FF2B5EF4-FFF2-40B4-BE49-F238E27FC236}">
              <a16:creationId xmlns:a16="http://schemas.microsoft.com/office/drawing/2014/main" xmlns="" id="{035FFF11-8FA2-4C97-9ADF-8E49484106F1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75" name="Text Box 50">
          <a:extLst>
            <a:ext uri="{FF2B5EF4-FFF2-40B4-BE49-F238E27FC236}">
              <a16:creationId xmlns:a16="http://schemas.microsoft.com/office/drawing/2014/main" xmlns="" id="{654A4842-2AD0-4323-B555-C1F38EEF9878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76" name="Text Box 54">
          <a:extLst>
            <a:ext uri="{FF2B5EF4-FFF2-40B4-BE49-F238E27FC236}">
              <a16:creationId xmlns:a16="http://schemas.microsoft.com/office/drawing/2014/main" xmlns="" id="{19A445CC-0440-4374-8EFD-E5088422EA56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77" name="Text Box 50">
          <a:extLst>
            <a:ext uri="{FF2B5EF4-FFF2-40B4-BE49-F238E27FC236}">
              <a16:creationId xmlns:a16="http://schemas.microsoft.com/office/drawing/2014/main" xmlns="" id="{BAFA53B7-479C-4B1B-BCA4-7E79B2D42B3C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78" name="Text Box 54">
          <a:extLst>
            <a:ext uri="{FF2B5EF4-FFF2-40B4-BE49-F238E27FC236}">
              <a16:creationId xmlns:a16="http://schemas.microsoft.com/office/drawing/2014/main" xmlns="" id="{08E1B5CA-2673-4559-963A-33DC8B40B27D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79" name="Text Box 50">
          <a:extLst>
            <a:ext uri="{FF2B5EF4-FFF2-40B4-BE49-F238E27FC236}">
              <a16:creationId xmlns:a16="http://schemas.microsoft.com/office/drawing/2014/main" xmlns="" id="{800E2826-33DA-4F21-96EE-8CEA4EBB959E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80" name="Text Box 54">
          <a:extLst>
            <a:ext uri="{FF2B5EF4-FFF2-40B4-BE49-F238E27FC236}">
              <a16:creationId xmlns:a16="http://schemas.microsoft.com/office/drawing/2014/main" xmlns="" id="{B1EABB20-8DCF-4676-9695-8B92887DD22B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81" name="Text Box 50">
          <a:extLst>
            <a:ext uri="{FF2B5EF4-FFF2-40B4-BE49-F238E27FC236}">
              <a16:creationId xmlns:a16="http://schemas.microsoft.com/office/drawing/2014/main" xmlns="" id="{03E74861-7D72-4235-B733-EF4DC680232C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82" name="Text Box 54">
          <a:extLst>
            <a:ext uri="{FF2B5EF4-FFF2-40B4-BE49-F238E27FC236}">
              <a16:creationId xmlns:a16="http://schemas.microsoft.com/office/drawing/2014/main" xmlns="" id="{1CE66523-D537-482F-880B-0D745724F2D6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83" name="Text Box 54">
          <a:extLst>
            <a:ext uri="{FF2B5EF4-FFF2-40B4-BE49-F238E27FC236}">
              <a16:creationId xmlns:a16="http://schemas.microsoft.com/office/drawing/2014/main" xmlns="" id="{E720E049-6E00-4C21-94D0-C58579F7F250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84" name="Text Box 50">
          <a:extLst>
            <a:ext uri="{FF2B5EF4-FFF2-40B4-BE49-F238E27FC236}">
              <a16:creationId xmlns:a16="http://schemas.microsoft.com/office/drawing/2014/main" xmlns="" id="{6E319388-FFE0-4599-A756-06A1E1B96F41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85" name="Text Box 54">
          <a:extLst>
            <a:ext uri="{FF2B5EF4-FFF2-40B4-BE49-F238E27FC236}">
              <a16:creationId xmlns:a16="http://schemas.microsoft.com/office/drawing/2014/main" xmlns="" id="{7700EAE1-C03D-42B4-8EAE-B1D60A997266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86" name="Text Box 50">
          <a:extLst>
            <a:ext uri="{FF2B5EF4-FFF2-40B4-BE49-F238E27FC236}">
              <a16:creationId xmlns:a16="http://schemas.microsoft.com/office/drawing/2014/main" xmlns="" id="{57AD7362-174A-4CFC-9C31-9B8F26E9AF0C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87" name="Text Box 54">
          <a:extLst>
            <a:ext uri="{FF2B5EF4-FFF2-40B4-BE49-F238E27FC236}">
              <a16:creationId xmlns:a16="http://schemas.microsoft.com/office/drawing/2014/main" xmlns="" id="{4C7D8D9F-5576-4AB7-BC1F-92BC8D427B4B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88" name="Text Box 50">
          <a:extLst>
            <a:ext uri="{FF2B5EF4-FFF2-40B4-BE49-F238E27FC236}">
              <a16:creationId xmlns:a16="http://schemas.microsoft.com/office/drawing/2014/main" xmlns="" id="{0706D737-4A4F-4F53-A62B-433733245A58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89" name="Text Box 54">
          <a:extLst>
            <a:ext uri="{FF2B5EF4-FFF2-40B4-BE49-F238E27FC236}">
              <a16:creationId xmlns:a16="http://schemas.microsoft.com/office/drawing/2014/main" xmlns="" id="{63C5E1D5-AAB0-4DB6-94E6-9F65E84A0709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90" name="Text Box 50">
          <a:extLst>
            <a:ext uri="{FF2B5EF4-FFF2-40B4-BE49-F238E27FC236}">
              <a16:creationId xmlns:a16="http://schemas.microsoft.com/office/drawing/2014/main" xmlns="" id="{5705F230-319D-4A7C-8314-94F059E8F016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106680</xdr:colOff>
      <xdr:row>27</xdr:row>
      <xdr:rowOff>51816</xdr:rowOff>
    </xdr:to>
    <xdr:sp macro="" textlink="">
      <xdr:nvSpPr>
        <xdr:cNvPr id="291" name="Text Box 54">
          <a:extLst>
            <a:ext uri="{FF2B5EF4-FFF2-40B4-BE49-F238E27FC236}">
              <a16:creationId xmlns:a16="http://schemas.microsoft.com/office/drawing/2014/main" xmlns="" id="{B2679902-55E4-49C1-8263-31B1FE632A28}"/>
            </a:ext>
          </a:extLst>
        </xdr:cNvPr>
        <xdr:cNvSpPr txBox="1">
          <a:spLocks noChangeArrowheads="1"/>
        </xdr:cNvSpPr>
      </xdr:nvSpPr>
      <xdr:spPr bwMode="auto">
        <a:xfrm>
          <a:off x="6257925" y="5238750"/>
          <a:ext cx="106680" cy="91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</xdr:colOff>
      <xdr:row>11</xdr:row>
      <xdr:rowOff>0</xdr:rowOff>
    </xdr:from>
    <xdr:to>
      <xdr:col>8</xdr:col>
      <xdr:colOff>457200</xdr:colOff>
      <xdr:row>12</xdr:row>
      <xdr:rowOff>257175</xdr:rowOff>
    </xdr:to>
    <xdr:sp macro="" textlink="">
      <xdr:nvSpPr>
        <xdr:cNvPr id="292" name="ZoneTexte 21">
          <a:extLst>
            <a:ext uri="{FF2B5EF4-FFF2-40B4-BE49-F238E27FC236}">
              <a16:creationId xmlns:a16="http://schemas.microsoft.com/office/drawing/2014/main" xmlns="" id="{E0B082CD-CDEC-4797-B37F-B0FD7D44FED0}"/>
            </a:ext>
          </a:extLst>
        </xdr:cNvPr>
        <xdr:cNvSpPr txBox="1"/>
      </xdr:nvSpPr>
      <xdr:spPr>
        <a:xfrm>
          <a:off x="3810" y="2276475"/>
          <a:ext cx="10054590" cy="447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1200"/>
            </a:lnSpc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A- </a:t>
          </a:r>
          <a:r>
            <a:rPr lang="fr-FR" sz="1100" b="1" u="sng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ACHAT DE MATERIEL INFORMATIQUE ET DE LOGICIELS AU PROFIT DU SECRETARIAT GENERAL DE LA PROVINCE DE BENI MELLAL.</a:t>
          </a:r>
          <a:endParaRPr lang="fr-FR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ts val="2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2400" u="none"/>
        </a:p>
      </xdr:txBody>
    </xdr:sp>
    <xdr:clientData/>
  </xdr:twoCellAnchor>
  <xdr:oneCellAnchor>
    <xdr:from>
      <xdr:col>1</xdr:col>
      <xdr:colOff>428625</xdr:colOff>
      <xdr:row>44</xdr:row>
      <xdr:rowOff>118110</xdr:rowOff>
    </xdr:from>
    <xdr:ext cx="2811780" cy="857250"/>
    <xdr:sp macro="" textlink="">
      <xdr:nvSpPr>
        <xdr:cNvPr id="293" name="Shape 4">
          <a:extLst>
            <a:ext uri="{FF2B5EF4-FFF2-40B4-BE49-F238E27FC236}">
              <a16:creationId xmlns:a16="http://schemas.microsoft.com/office/drawing/2014/main" xmlns="" id="{F33F5A34-8976-4DED-97BA-E681ED7F632A}"/>
            </a:ext>
          </a:extLst>
        </xdr:cNvPr>
        <xdr:cNvSpPr txBox="1"/>
      </xdr:nvSpPr>
      <xdr:spPr>
        <a:xfrm>
          <a:off x="714375" y="9271635"/>
          <a:ext cx="2811780" cy="857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FAIT 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LE 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(Cachet et Signature)</a:t>
          </a:r>
          <a:endParaRPr sz="1400"/>
        </a:p>
      </xdr:txBody>
    </xdr:sp>
    <xdr:clientData fLocksWithSheet="0"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294" name="Text Box 50">
          <a:extLst>
            <a:ext uri="{FF2B5EF4-FFF2-40B4-BE49-F238E27FC236}">
              <a16:creationId xmlns:a16="http://schemas.microsoft.com/office/drawing/2014/main" xmlns="" id="{E36D40E0-C1C5-4B52-848C-E458306913D0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295" name="Text Box 54">
          <a:extLst>
            <a:ext uri="{FF2B5EF4-FFF2-40B4-BE49-F238E27FC236}">
              <a16:creationId xmlns:a16="http://schemas.microsoft.com/office/drawing/2014/main" xmlns="" id="{4FB66FB2-D2D5-414E-A700-E8611E067BD5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296" name="Text Box 50">
          <a:extLst>
            <a:ext uri="{FF2B5EF4-FFF2-40B4-BE49-F238E27FC236}">
              <a16:creationId xmlns:a16="http://schemas.microsoft.com/office/drawing/2014/main" xmlns="" id="{486250ED-A463-4313-BD85-79A4B1FBD0BF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297" name="Text Box 54">
          <a:extLst>
            <a:ext uri="{FF2B5EF4-FFF2-40B4-BE49-F238E27FC236}">
              <a16:creationId xmlns:a16="http://schemas.microsoft.com/office/drawing/2014/main" xmlns="" id="{0AB7C5C0-EFFC-4243-8FAD-3FE3CAFE4155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298" name="Text Box 50">
          <a:extLst>
            <a:ext uri="{FF2B5EF4-FFF2-40B4-BE49-F238E27FC236}">
              <a16:creationId xmlns:a16="http://schemas.microsoft.com/office/drawing/2014/main" xmlns="" id="{8295BAAD-6F0F-4365-8D13-2B5BBE458EB6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299" name="Text Box 54">
          <a:extLst>
            <a:ext uri="{FF2B5EF4-FFF2-40B4-BE49-F238E27FC236}">
              <a16:creationId xmlns:a16="http://schemas.microsoft.com/office/drawing/2014/main" xmlns="" id="{07384906-BA03-46B6-9AF0-9E0EB535C738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300" name="Text Box 50">
          <a:extLst>
            <a:ext uri="{FF2B5EF4-FFF2-40B4-BE49-F238E27FC236}">
              <a16:creationId xmlns:a16="http://schemas.microsoft.com/office/drawing/2014/main" xmlns="" id="{E293F71C-3BB0-426D-A252-4975D72D4E14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301" name="Text Box 54">
          <a:extLst>
            <a:ext uri="{FF2B5EF4-FFF2-40B4-BE49-F238E27FC236}">
              <a16:creationId xmlns:a16="http://schemas.microsoft.com/office/drawing/2014/main" xmlns="" id="{F064A3C0-E467-4A49-ADEE-0CADCA442E6B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302" name="Text Box 50">
          <a:extLst>
            <a:ext uri="{FF2B5EF4-FFF2-40B4-BE49-F238E27FC236}">
              <a16:creationId xmlns:a16="http://schemas.microsoft.com/office/drawing/2014/main" xmlns="" id="{02D546CA-3BE9-40F9-B188-74EFAE04C32F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303" name="Text Box 54">
          <a:extLst>
            <a:ext uri="{FF2B5EF4-FFF2-40B4-BE49-F238E27FC236}">
              <a16:creationId xmlns:a16="http://schemas.microsoft.com/office/drawing/2014/main" xmlns="" id="{12AD2502-645F-4455-9899-DD0BD0CC130B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304" name="Text Box 50">
          <a:extLst>
            <a:ext uri="{FF2B5EF4-FFF2-40B4-BE49-F238E27FC236}">
              <a16:creationId xmlns:a16="http://schemas.microsoft.com/office/drawing/2014/main" xmlns="" id="{E7AF363B-181B-443B-8389-29DE46E00E0F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305" name="Text Box 54">
          <a:extLst>
            <a:ext uri="{FF2B5EF4-FFF2-40B4-BE49-F238E27FC236}">
              <a16:creationId xmlns:a16="http://schemas.microsoft.com/office/drawing/2014/main" xmlns="" id="{9889D8F0-5B62-4C43-8734-9E40E01AFFEA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306" name="Text Box 50">
          <a:extLst>
            <a:ext uri="{FF2B5EF4-FFF2-40B4-BE49-F238E27FC236}">
              <a16:creationId xmlns:a16="http://schemas.microsoft.com/office/drawing/2014/main" xmlns="" id="{42F0B56C-40FD-4B9C-9321-D3ABBB87A568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307" name="Text Box 54">
          <a:extLst>
            <a:ext uri="{FF2B5EF4-FFF2-40B4-BE49-F238E27FC236}">
              <a16:creationId xmlns:a16="http://schemas.microsoft.com/office/drawing/2014/main" xmlns="" id="{EB13492A-B9A4-46D2-80B8-F337C275DD62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308" name="Text Box 50">
          <a:extLst>
            <a:ext uri="{FF2B5EF4-FFF2-40B4-BE49-F238E27FC236}">
              <a16:creationId xmlns:a16="http://schemas.microsoft.com/office/drawing/2014/main" xmlns="" id="{0B3F7D61-0CEC-44D3-972F-706FBC8F8CC0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106680" cy="99060"/>
    <xdr:sp macro="" textlink="">
      <xdr:nvSpPr>
        <xdr:cNvPr id="309" name="Text Box 54">
          <a:extLst>
            <a:ext uri="{FF2B5EF4-FFF2-40B4-BE49-F238E27FC236}">
              <a16:creationId xmlns:a16="http://schemas.microsoft.com/office/drawing/2014/main" xmlns="" id="{E8647448-492F-4CA4-B2C6-446D0E4EAFEE}"/>
            </a:ext>
          </a:extLst>
        </xdr:cNvPr>
        <xdr:cNvSpPr txBox="1">
          <a:spLocks noChangeArrowheads="1"/>
        </xdr:cNvSpPr>
      </xdr:nvSpPr>
      <xdr:spPr bwMode="auto">
        <a:xfrm>
          <a:off x="6257925" y="4886325"/>
          <a:ext cx="10668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opLeftCell="A31" workbookViewId="0">
      <selection sqref="A1:H1"/>
    </sheetView>
  </sheetViews>
  <sheetFormatPr baseColWidth="10" defaultColWidth="14.42578125" defaultRowHeight="15" customHeight="1"/>
  <cols>
    <col min="1" max="1" width="6.7109375" customWidth="1"/>
    <col min="2" max="2" width="11" customWidth="1"/>
    <col min="3" max="3" width="50.28515625" customWidth="1"/>
    <col min="4" max="4" width="7.7109375" customWidth="1"/>
    <col min="5" max="5" width="8.85546875" customWidth="1"/>
    <col min="6" max="6" width="13" customWidth="1"/>
    <col min="7" max="7" width="16.7109375" customWidth="1"/>
    <col min="8" max="8" width="24.5703125" customWidth="1"/>
    <col min="9" max="26" width="11.42578125" customWidth="1"/>
  </cols>
  <sheetData>
    <row r="1" spans="1:26" ht="51.75" customHeight="1">
      <c r="A1" s="52" t="s">
        <v>0</v>
      </c>
      <c r="B1" s="53"/>
      <c r="C1" s="53"/>
      <c r="D1" s="53"/>
      <c r="E1" s="53"/>
      <c r="F1" s="53"/>
      <c r="G1" s="53"/>
      <c r="H1" s="53"/>
    </row>
    <row r="2" spans="1:26" ht="56.25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3" t="s">
        <v>6</v>
      </c>
      <c r="G2" s="3" t="s">
        <v>7</v>
      </c>
      <c r="H2" s="3" t="s">
        <v>8</v>
      </c>
    </row>
    <row r="3" spans="1:26" ht="96" customHeight="1">
      <c r="A3" s="4">
        <v>1</v>
      </c>
      <c r="B3" s="4">
        <v>1</v>
      </c>
      <c r="C3" s="5" t="s">
        <v>9</v>
      </c>
      <c r="D3" s="6">
        <v>60</v>
      </c>
      <c r="E3" s="6" t="s">
        <v>10</v>
      </c>
      <c r="F3" s="7">
        <v>7000</v>
      </c>
      <c r="G3" s="7">
        <f t="shared" ref="G3:G29" si="0">F3*D3</f>
        <v>420000</v>
      </c>
      <c r="H3" s="54" t="s">
        <v>11</v>
      </c>
    </row>
    <row r="4" spans="1:26" ht="45" customHeight="1">
      <c r="A4" s="4">
        <v>2</v>
      </c>
      <c r="B4" s="4">
        <v>1</v>
      </c>
      <c r="C4" s="5" t="s">
        <v>12</v>
      </c>
      <c r="D4" s="6">
        <v>20</v>
      </c>
      <c r="E4" s="6" t="s">
        <v>10</v>
      </c>
      <c r="F4" s="7">
        <v>600</v>
      </c>
      <c r="G4" s="7">
        <f t="shared" si="0"/>
        <v>12000</v>
      </c>
      <c r="H4" s="55"/>
    </row>
    <row r="5" spans="1:26" ht="102" customHeight="1">
      <c r="A5" s="4">
        <v>3</v>
      </c>
      <c r="B5" s="4">
        <v>2</v>
      </c>
      <c r="C5" s="5" t="s">
        <v>13</v>
      </c>
      <c r="D5" s="6">
        <v>2</v>
      </c>
      <c r="E5" s="6" t="s">
        <v>10</v>
      </c>
      <c r="F5" s="7">
        <v>11000</v>
      </c>
      <c r="G5" s="7">
        <f t="shared" si="0"/>
        <v>22000</v>
      </c>
      <c r="H5" s="55"/>
    </row>
    <row r="6" spans="1:26" ht="54.75" customHeight="1">
      <c r="A6" s="4">
        <v>4</v>
      </c>
      <c r="B6" s="4">
        <v>2</v>
      </c>
      <c r="C6" s="8" t="s">
        <v>14</v>
      </c>
      <c r="D6" s="9">
        <v>3</v>
      </c>
      <c r="E6" s="9" t="s">
        <v>10</v>
      </c>
      <c r="F6" s="10">
        <v>7000</v>
      </c>
      <c r="G6" s="10">
        <f t="shared" si="0"/>
        <v>21000</v>
      </c>
      <c r="H6" s="55"/>
    </row>
    <row r="7" spans="1:26" ht="54" customHeight="1">
      <c r="A7" s="4">
        <v>5</v>
      </c>
      <c r="B7" s="4">
        <v>1</v>
      </c>
      <c r="C7" s="5" t="s">
        <v>15</v>
      </c>
      <c r="D7" s="6">
        <v>10</v>
      </c>
      <c r="E7" s="6" t="s">
        <v>10</v>
      </c>
      <c r="F7" s="7">
        <v>1800</v>
      </c>
      <c r="G7" s="7">
        <f t="shared" si="0"/>
        <v>18000</v>
      </c>
      <c r="H7" s="55"/>
    </row>
    <row r="8" spans="1:26" ht="60.75" customHeight="1">
      <c r="A8" s="4">
        <v>6</v>
      </c>
      <c r="B8" s="4">
        <v>1</v>
      </c>
      <c r="C8" s="5" t="s">
        <v>16</v>
      </c>
      <c r="D8" s="6">
        <v>10</v>
      </c>
      <c r="E8" s="6" t="s">
        <v>10</v>
      </c>
      <c r="F8" s="7">
        <v>5500</v>
      </c>
      <c r="G8" s="7">
        <f t="shared" si="0"/>
        <v>55000</v>
      </c>
      <c r="H8" s="56"/>
    </row>
    <row r="9" spans="1:26" ht="60.75" customHeight="1">
      <c r="A9" s="4">
        <v>7</v>
      </c>
      <c r="B9" s="4">
        <v>4</v>
      </c>
      <c r="C9" s="11" t="s">
        <v>17</v>
      </c>
      <c r="D9" s="6">
        <v>2</v>
      </c>
      <c r="E9" s="6" t="s">
        <v>10</v>
      </c>
      <c r="F9" s="7">
        <v>350</v>
      </c>
      <c r="G9" s="7">
        <f t="shared" si="0"/>
        <v>700</v>
      </c>
      <c r="H9" s="54" t="s">
        <v>18</v>
      </c>
    </row>
    <row r="10" spans="1:26" ht="60.75" customHeight="1">
      <c r="A10" s="4">
        <v>8</v>
      </c>
      <c r="B10" s="4">
        <v>4</v>
      </c>
      <c r="C10" s="11" t="s">
        <v>19</v>
      </c>
      <c r="D10" s="6">
        <v>20</v>
      </c>
      <c r="E10" s="6" t="s">
        <v>10</v>
      </c>
      <c r="F10" s="7">
        <v>120</v>
      </c>
      <c r="G10" s="7">
        <f t="shared" si="0"/>
        <v>2400</v>
      </c>
      <c r="H10" s="55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60.75" customHeight="1">
      <c r="A11" s="4">
        <v>9</v>
      </c>
      <c r="B11" s="4"/>
      <c r="C11" s="11" t="s">
        <v>20</v>
      </c>
      <c r="D11" s="6">
        <v>10</v>
      </c>
      <c r="E11" s="6" t="s">
        <v>10</v>
      </c>
      <c r="F11" s="7">
        <v>2500</v>
      </c>
      <c r="G11" s="7">
        <f t="shared" si="0"/>
        <v>25000</v>
      </c>
      <c r="H11" s="55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60.75" customHeight="1">
      <c r="A12" s="4">
        <v>10</v>
      </c>
      <c r="B12" s="4"/>
      <c r="C12" s="11" t="s">
        <v>21</v>
      </c>
      <c r="D12" s="6">
        <v>20</v>
      </c>
      <c r="E12" s="6" t="s">
        <v>10</v>
      </c>
      <c r="F12" s="7">
        <v>1800</v>
      </c>
      <c r="G12" s="7">
        <f t="shared" si="0"/>
        <v>36000</v>
      </c>
      <c r="H12" s="55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60.75" customHeight="1">
      <c r="A13" s="4">
        <v>11</v>
      </c>
      <c r="B13" s="4">
        <v>4</v>
      </c>
      <c r="C13" s="11" t="s">
        <v>22</v>
      </c>
      <c r="D13" s="6">
        <v>20</v>
      </c>
      <c r="E13" s="6" t="s">
        <v>10</v>
      </c>
      <c r="F13" s="7">
        <v>25</v>
      </c>
      <c r="G13" s="7">
        <f t="shared" si="0"/>
        <v>500</v>
      </c>
      <c r="H13" s="55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50.25" customHeight="1">
      <c r="A14" s="4">
        <v>12</v>
      </c>
      <c r="B14" s="4">
        <v>4</v>
      </c>
      <c r="C14" s="11" t="s">
        <v>23</v>
      </c>
      <c r="D14" s="6">
        <v>20</v>
      </c>
      <c r="E14" s="6" t="s">
        <v>10</v>
      </c>
      <c r="F14" s="7">
        <v>120</v>
      </c>
      <c r="G14" s="7">
        <f t="shared" si="0"/>
        <v>2400</v>
      </c>
      <c r="H14" s="55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59.25" customHeight="1">
      <c r="A15" s="4">
        <v>13</v>
      </c>
      <c r="B15" s="4">
        <v>4</v>
      </c>
      <c r="C15" s="11" t="s">
        <v>24</v>
      </c>
      <c r="D15" s="6">
        <v>20</v>
      </c>
      <c r="E15" s="6" t="s">
        <v>10</v>
      </c>
      <c r="F15" s="7">
        <v>70</v>
      </c>
      <c r="G15" s="7">
        <f t="shared" si="0"/>
        <v>1400</v>
      </c>
      <c r="H15" s="55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3.75" customHeight="1">
      <c r="A16" s="4">
        <v>14</v>
      </c>
      <c r="B16" s="4"/>
      <c r="C16" s="11" t="s">
        <v>25</v>
      </c>
      <c r="D16" s="6">
        <v>5</v>
      </c>
      <c r="E16" s="6" t="s">
        <v>10</v>
      </c>
      <c r="F16" s="7">
        <v>500</v>
      </c>
      <c r="G16" s="7">
        <f t="shared" si="0"/>
        <v>2500</v>
      </c>
      <c r="H16" s="55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46.5" customHeight="1">
      <c r="A17" s="4">
        <v>15</v>
      </c>
      <c r="B17" s="4">
        <v>9</v>
      </c>
      <c r="C17" s="11" t="s">
        <v>26</v>
      </c>
      <c r="D17" s="6">
        <v>5</v>
      </c>
      <c r="E17" s="6" t="s">
        <v>10</v>
      </c>
      <c r="F17" s="7">
        <v>460</v>
      </c>
      <c r="G17" s="7">
        <f t="shared" si="0"/>
        <v>2300</v>
      </c>
      <c r="H17" s="55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75.75" customHeight="1">
      <c r="A18" s="4">
        <v>16</v>
      </c>
      <c r="B18" s="4">
        <v>6</v>
      </c>
      <c r="C18" s="11" t="s">
        <v>27</v>
      </c>
      <c r="D18" s="6">
        <v>1</v>
      </c>
      <c r="E18" s="6" t="s">
        <v>10</v>
      </c>
      <c r="F18" s="7">
        <v>20000</v>
      </c>
      <c r="G18" s="7">
        <f t="shared" si="0"/>
        <v>20000</v>
      </c>
      <c r="H18" s="55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41.25" customHeight="1">
      <c r="A19" s="4">
        <v>17</v>
      </c>
      <c r="B19" s="4">
        <v>7</v>
      </c>
      <c r="C19" s="11" t="s">
        <v>28</v>
      </c>
      <c r="D19" s="6">
        <v>1</v>
      </c>
      <c r="E19" s="6" t="s">
        <v>10</v>
      </c>
      <c r="F19" s="7">
        <v>10000</v>
      </c>
      <c r="G19" s="7">
        <f t="shared" si="0"/>
        <v>10000</v>
      </c>
      <c r="H19" s="55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79.5" customHeight="1">
      <c r="A20" s="4">
        <v>18</v>
      </c>
      <c r="B20" s="4">
        <v>3</v>
      </c>
      <c r="C20" s="11" t="s">
        <v>29</v>
      </c>
      <c r="D20" s="6">
        <v>4</v>
      </c>
      <c r="E20" s="6" t="s">
        <v>10</v>
      </c>
      <c r="F20" s="7">
        <v>7500</v>
      </c>
      <c r="G20" s="7">
        <f t="shared" si="0"/>
        <v>30000</v>
      </c>
      <c r="H20" s="55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58.5" customHeight="1">
      <c r="A21" s="4">
        <v>19</v>
      </c>
      <c r="B21" s="4">
        <v>1</v>
      </c>
      <c r="C21" s="5" t="s">
        <v>30</v>
      </c>
      <c r="D21" s="6">
        <v>4</v>
      </c>
      <c r="E21" s="6" t="s">
        <v>10</v>
      </c>
      <c r="F21" s="7">
        <v>5500</v>
      </c>
      <c r="G21" s="7">
        <f t="shared" si="0"/>
        <v>22000</v>
      </c>
      <c r="H21" s="55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54" customHeight="1">
      <c r="A22" s="4">
        <v>20</v>
      </c>
      <c r="B22" s="4">
        <v>4</v>
      </c>
      <c r="C22" s="11" t="s">
        <v>31</v>
      </c>
      <c r="D22" s="6">
        <v>10</v>
      </c>
      <c r="E22" s="6" t="s">
        <v>10</v>
      </c>
      <c r="F22" s="7">
        <v>600</v>
      </c>
      <c r="G22" s="7">
        <f t="shared" si="0"/>
        <v>6000</v>
      </c>
      <c r="H22" s="55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66" customHeight="1">
      <c r="A23" s="4">
        <v>21</v>
      </c>
      <c r="B23" s="4">
        <v>4</v>
      </c>
      <c r="C23" s="11" t="s">
        <v>32</v>
      </c>
      <c r="D23" s="6">
        <v>1</v>
      </c>
      <c r="E23" s="6" t="s">
        <v>10</v>
      </c>
      <c r="F23" s="7">
        <v>1800</v>
      </c>
      <c r="G23" s="7">
        <f t="shared" si="0"/>
        <v>1800</v>
      </c>
      <c r="H23" s="55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46.5" customHeight="1">
      <c r="A24" s="4">
        <v>22</v>
      </c>
      <c r="B24" s="4">
        <v>4</v>
      </c>
      <c r="C24" s="11" t="s">
        <v>33</v>
      </c>
      <c r="D24" s="6">
        <v>5</v>
      </c>
      <c r="E24" s="6" t="s">
        <v>10</v>
      </c>
      <c r="F24" s="7">
        <v>350</v>
      </c>
      <c r="G24" s="7">
        <f t="shared" si="0"/>
        <v>1750</v>
      </c>
      <c r="H24" s="55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78.75" customHeight="1">
      <c r="A25" s="4">
        <v>23</v>
      </c>
      <c r="B25" s="4">
        <v>1</v>
      </c>
      <c r="C25" s="11" t="s">
        <v>34</v>
      </c>
      <c r="D25" s="13">
        <v>1</v>
      </c>
      <c r="E25" s="6" t="s">
        <v>10</v>
      </c>
      <c r="F25" s="7">
        <v>5200</v>
      </c>
      <c r="G25" s="7">
        <f t="shared" si="0"/>
        <v>5200</v>
      </c>
      <c r="H25" s="56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45.75" customHeight="1">
      <c r="A26" s="4">
        <v>24</v>
      </c>
      <c r="B26" s="4"/>
      <c r="C26" s="11" t="s">
        <v>35</v>
      </c>
      <c r="D26" s="13">
        <v>3</v>
      </c>
      <c r="E26" s="6" t="s">
        <v>10</v>
      </c>
      <c r="F26" s="7">
        <v>15500</v>
      </c>
      <c r="G26" s="7">
        <f t="shared" si="0"/>
        <v>46500</v>
      </c>
      <c r="H26" s="14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0" customHeight="1">
      <c r="A27" s="15">
        <v>26</v>
      </c>
      <c r="B27" s="15"/>
      <c r="C27" s="16" t="s">
        <v>36</v>
      </c>
      <c r="D27" s="17">
        <v>1</v>
      </c>
      <c r="E27" s="18" t="s">
        <v>10</v>
      </c>
      <c r="F27" s="19">
        <v>15000</v>
      </c>
      <c r="G27" s="19">
        <f t="shared" si="0"/>
        <v>15000</v>
      </c>
      <c r="H27" s="20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78" customHeight="1">
      <c r="A28" s="15">
        <v>27</v>
      </c>
      <c r="B28" s="15"/>
      <c r="C28" s="16" t="s">
        <v>37</v>
      </c>
      <c r="D28" s="17">
        <v>5</v>
      </c>
      <c r="E28" s="18" t="s">
        <v>10</v>
      </c>
      <c r="F28" s="19">
        <v>1500</v>
      </c>
      <c r="G28" s="19">
        <f t="shared" si="0"/>
        <v>7500</v>
      </c>
      <c r="H28" s="20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78" customHeight="1">
      <c r="A29" s="15">
        <v>28</v>
      </c>
      <c r="B29" s="15"/>
      <c r="C29" s="16" t="s">
        <v>38</v>
      </c>
      <c r="D29" s="17">
        <v>1</v>
      </c>
      <c r="E29" s="18" t="s">
        <v>10</v>
      </c>
      <c r="F29" s="19">
        <v>5000</v>
      </c>
      <c r="G29" s="19">
        <f t="shared" si="0"/>
        <v>5000</v>
      </c>
      <c r="H29" s="20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23.25" customHeight="1">
      <c r="A30" s="57" t="s">
        <v>39</v>
      </c>
      <c r="B30" s="53"/>
      <c r="C30" s="58"/>
      <c r="D30" s="63" t="s">
        <v>40</v>
      </c>
      <c r="E30" s="61"/>
      <c r="F30" s="62"/>
      <c r="G30" s="19">
        <f>SUM(G3:G29)</f>
        <v>791950</v>
      </c>
      <c r="H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4" customHeight="1">
      <c r="A31" s="59"/>
      <c r="B31" s="53"/>
      <c r="C31" s="58"/>
      <c r="D31" s="64" t="s">
        <v>41</v>
      </c>
      <c r="E31" s="65"/>
      <c r="F31" s="66"/>
      <c r="G31" s="7">
        <f>G30*0.2</f>
        <v>158390</v>
      </c>
      <c r="H31" s="23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4" customHeight="1">
      <c r="A32" s="60"/>
      <c r="B32" s="61"/>
      <c r="C32" s="62"/>
      <c r="D32" s="64" t="s">
        <v>42</v>
      </c>
      <c r="E32" s="65"/>
      <c r="F32" s="66"/>
      <c r="G32" s="7">
        <f>G31+G30</f>
        <v>950340</v>
      </c>
      <c r="H32" s="23"/>
      <c r="I32" s="22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3:8" ht="15.75" customHeight="1">
      <c r="C33" s="25"/>
      <c r="H33" s="23"/>
    </row>
    <row r="34" spans="3:8" ht="15.75" customHeight="1">
      <c r="C34" s="25"/>
      <c r="H34" s="23"/>
    </row>
    <row r="35" spans="3:8" ht="15.75" customHeight="1">
      <c r="C35" s="25"/>
      <c r="H35" s="23"/>
    </row>
    <row r="36" spans="3:8" ht="15.75" customHeight="1">
      <c r="C36" s="25"/>
      <c r="H36" s="23"/>
    </row>
    <row r="37" spans="3:8" ht="15.75" customHeight="1">
      <c r="C37" s="25"/>
      <c r="H37" s="23"/>
    </row>
    <row r="38" spans="3:8" ht="15.75" customHeight="1">
      <c r="C38" s="25"/>
      <c r="H38" s="23"/>
    </row>
    <row r="39" spans="3:8" ht="15.75" customHeight="1">
      <c r="C39" s="25"/>
      <c r="H39" s="23"/>
    </row>
    <row r="40" spans="3:8" ht="15.75" customHeight="1">
      <c r="C40" s="25"/>
      <c r="H40" s="23"/>
    </row>
    <row r="41" spans="3:8" ht="15.75" customHeight="1">
      <c r="C41" s="25"/>
      <c r="H41" s="23"/>
    </row>
    <row r="42" spans="3:8" ht="15.75" customHeight="1">
      <c r="C42" s="25"/>
      <c r="H42" s="23"/>
    </row>
    <row r="43" spans="3:8" ht="15.75" customHeight="1">
      <c r="C43" s="25"/>
      <c r="H43" s="23"/>
    </row>
    <row r="44" spans="3:8" ht="15.75" customHeight="1">
      <c r="C44" s="25"/>
      <c r="H44" s="23"/>
    </row>
    <row r="45" spans="3:8" ht="15.75" customHeight="1">
      <c r="C45" s="25"/>
      <c r="H45" s="23"/>
    </row>
    <row r="46" spans="3:8" ht="15.75" customHeight="1">
      <c r="C46" s="25"/>
      <c r="H46" s="23"/>
    </row>
    <row r="47" spans="3:8" ht="15.75" customHeight="1">
      <c r="C47" s="25"/>
      <c r="H47" s="23"/>
    </row>
    <row r="48" spans="3:8" ht="15.75" customHeight="1">
      <c r="C48" s="25"/>
      <c r="H48" s="23"/>
    </row>
    <row r="49" spans="3:8" ht="15.75" customHeight="1">
      <c r="C49" s="25"/>
      <c r="H49" s="23"/>
    </row>
    <row r="50" spans="3:8" ht="15.75" customHeight="1">
      <c r="C50" s="25"/>
      <c r="H50" s="23"/>
    </row>
    <row r="51" spans="3:8" ht="15.75" customHeight="1">
      <c r="C51" s="25"/>
      <c r="H51" s="23"/>
    </row>
    <row r="52" spans="3:8" ht="15.75" customHeight="1">
      <c r="C52" s="25"/>
      <c r="H52" s="23"/>
    </row>
    <row r="53" spans="3:8" ht="15.75" customHeight="1">
      <c r="C53" s="25"/>
      <c r="H53" s="23"/>
    </row>
    <row r="54" spans="3:8" ht="15.75" customHeight="1">
      <c r="C54" s="25"/>
      <c r="H54" s="23"/>
    </row>
    <row r="55" spans="3:8" ht="15.75" customHeight="1">
      <c r="C55" s="25"/>
      <c r="H55" s="23"/>
    </row>
    <row r="56" spans="3:8" ht="15.75" customHeight="1">
      <c r="C56" s="25"/>
      <c r="H56" s="23"/>
    </row>
    <row r="57" spans="3:8" ht="15.75" customHeight="1">
      <c r="C57" s="25"/>
      <c r="H57" s="23"/>
    </row>
    <row r="58" spans="3:8" ht="15.75" customHeight="1">
      <c r="C58" s="25"/>
      <c r="H58" s="23"/>
    </row>
    <row r="59" spans="3:8" ht="15.75" customHeight="1">
      <c r="C59" s="25"/>
      <c r="H59" s="23"/>
    </row>
    <row r="60" spans="3:8" ht="15.75" customHeight="1">
      <c r="C60" s="25"/>
      <c r="H60" s="23"/>
    </row>
    <row r="61" spans="3:8" ht="15.75" customHeight="1">
      <c r="C61" s="25"/>
      <c r="H61" s="23"/>
    </row>
    <row r="62" spans="3:8" ht="15.75" customHeight="1">
      <c r="C62" s="25"/>
      <c r="H62" s="23"/>
    </row>
    <row r="63" spans="3:8" ht="15.75" customHeight="1">
      <c r="C63" s="25"/>
      <c r="H63" s="23"/>
    </row>
    <row r="64" spans="3:8" ht="15.75" customHeight="1">
      <c r="C64" s="25"/>
      <c r="H64" s="23"/>
    </row>
    <row r="65" spans="3:8" ht="15.75" customHeight="1">
      <c r="C65" s="25"/>
      <c r="H65" s="23"/>
    </row>
    <row r="66" spans="3:8" ht="15.75" customHeight="1">
      <c r="C66" s="25"/>
      <c r="H66" s="23"/>
    </row>
    <row r="67" spans="3:8" ht="15.75" customHeight="1">
      <c r="C67" s="25"/>
      <c r="H67" s="23"/>
    </row>
    <row r="68" spans="3:8" ht="15.75" customHeight="1">
      <c r="C68" s="25"/>
      <c r="H68" s="23"/>
    </row>
    <row r="69" spans="3:8" ht="15.75" customHeight="1">
      <c r="C69" s="25"/>
      <c r="H69" s="23"/>
    </row>
    <row r="70" spans="3:8" ht="15.75" customHeight="1">
      <c r="C70" s="25"/>
      <c r="H70" s="23"/>
    </row>
    <row r="71" spans="3:8" ht="15.75" customHeight="1">
      <c r="C71" s="25"/>
      <c r="H71" s="23"/>
    </row>
    <row r="72" spans="3:8" ht="15.75" customHeight="1">
      <c r="C72" s="25"/>
      <c r="H72" s="23"/>
    </row>
    <row r="73" spans="3:8" ht="15.75" customHeight="1">
      <c r="C73" s="25"/>
      <c r="H73" s="23"/>
    </row>
    <row r="74" spans="3:8" ht="15.75" customHeight="1">
      <c r="C74" s="25"/>
      <c r="H74" s="23"/>
    </row>
    <row r="75" spans="3:8" ht="15.75" customHeight="1">
      <c r="C75" s="25"/>
      <c r="H75" s="23"/>
    </row>
    <row r="76" spans="3:8" ht="15.75" customHeight="1">
      <c r="C76" s="25"/>
      <c r="H76" s="23"/>
    </row>
    <row r="77" spans="3:8" ht="15.75" customHeight="1">
      <c r="C77" s="25"/>
      <c r="H77" s="23"/>
    </row>
    <row r="78" spans="3:8" ht="15.75" customHeight="1">
      <c r="C78" s="25"/>
      <c r="H78" s="23"/>
    </row>
    <row r="79" spans="3:8" ht="15.75" customHeight="1">
      <c r="C79" s="25"/>
      <c r="H79" s="23"/>
    </row>
    <row r="80" spans="3:8" ht="15.75" customHeight="1">
      <c r="C80" s="25"/>
      <c r="H80" s="23"/>
    </row>
    <row r="81" spans="3:8" ht="15.75" customHeight="1">
      <c r="C81" s="25"/>
      <c r="H81" s="23"/>
    </row>
    <row r="82" spans="3:8" ht="15.75" customHeight="1">
      <c r="C82" s="25"/>
      <c r="H82" s="23"/>
    </row>
    <row r="83" spans="3:8" ht="15.75" customHeight="1">
      <c r="C83" s="25"/>
      <c r="H83" s="23"/>
    </row>
    <row r="84" spans="3:8" ht="15.75" customHeight="1">
      <c r="C84" s="25"/>
      <c r="H84" s="23"/>
    </row>
    <row r="85" spans="3:8" ht="15.75" customHeight="1">
      <c r="C85" s="25"/>
      <c r="H85" s="23"/>
    </row>
    <row r="86" spans="3:8" ht="15.75" customHeight="1">
      <c r="C86" s="25"/>
      <c r="H86" s="23"/>
    </row>
    <row r="87" spans="3:8" ht="15.75" customHeight="1">
      <c r="C87" s="25"/>
      <c r="H87" s="23"/>
    </row>
    <row r="88" spans="3:8" ht="15.75" customHeight="1">
      <c r="C88" s="25"/>
      <c r="H88" s="23"/>
    </row>
    <row r="89" spans="3:8" ht="15.75" customHeight="1">
      <c r="C89" s="25"/>
      <c r="H89" s="23"/>
    </row>
    <row r="90" spans="3:8" ht="15.75" customHeight="1">
      <c r="C90" s="25"/>
      <c r="H90" s="23"/>
    </row>
    <row r="91" spans="3:8" ht="15.75" customHeight="1">
      <c r="C91" s="25"/>
      <c r="H91" s="23"/>
    </row>
    <row r="92" spans="3:8" ht="15.75" customHeight="1">
      <c r="C92" s="25"/>
      <c r="H92" s="23"/>
    </row>
    <row r="93" spans="3:8" ht="15.75" customHeight="1">
      <c r="C93" s="25"/>
      <c r="H93" s="23"/>
    </row>
    <row r="94" spans="3:8" ht="15.75" customHeight="1">
      <c r="C94" s="25"/>
      <c r="H94" s="23"/>
    </row>
    <row r="95" spans="3:8" ht="15.75" customHeight="1">
      <c r="C95" s="25"/>
      <c r="H95" s="23"/>
    </row>
    <row r="96" spans="3:8" ht="15.75" customHeight="1">
      <c r="C96" s="25"/>
      <c r="H96" s="23"/>
    </row>
    <row r="97" spans="3:8" ht="15.75" customHeight="1">
      <c r="C97" s="25"/>
      <c r="H97" s="23"/>
    </row>
    <row r="98" spans="3:8" ht="15.75" customHeight="1">
      <c r="C98" s="25"/>
      <c r="H98" s="23"/>
    </row>
    <row r="99" spans="3:8" ht="15.75" customHeight="1">
      <c r="C99" s="25"/>
      <c r="H99" s="23"/>
    </row>
    <row r="100" spans="3:8" ht="15.75" customHeight="1">
      <c r="C100" s="25"/>
      <c r="H100" s="23"/>
    </row>
    <row r="101" spans="3:8" ht="15.75" customHeight="1">
      <c r="C101" s="25"/>
      <c r="H101" s="23"/>
    </row>
    <row r="102" spans="3:8" ht="15.75" customHeight="1">
      <c r="C102" s="25"/>
      <c r="H102" s="23"/>
    </row>
    <row r="103" spans="3:8" ht="15.75" customHeight="1">
      <c r="C103" s="25"/>
      <c r="H103" s="23"/>
    </row>
    <row r="104" spans="3:8" ht="15.75" customHeight="1">
      <c r="C104" s="25"/>
      <c r="H104" s="23"/>
    </row>
    <row r="105" spans="3:8" ht="15.75" customHeight="1">
      <c r="C105" s="25"/>
      <c r="H105" s="23"/>
    </row>
    <row r="106" spans="3:8" ht="15.75" customHeight="1">
      <c r="C106" s="25"/>
      <c r="H106" s="23"/>
    </row>
    <row r="107" spans="3:8" ht="15.75" customHeight="1">
      <c r="C107" s="25"/>
      <c r="H107" s="23"/>
    </row>
    <row r="108" spans="3:8" ht="15.75" customHeight="1">
      <c r="C108" s="25"/>
      <c r="H108" s="23"/>
    </row>
    <row r="109" spans="3:8" ht="15.75" customHeight="1">
      <c r="C109" s="25"/>
      <c r="H109" s="23"/>
    </row>
    <row r="110" spans="3:8" ht="15.75" customHeight="1">
      <c r="C110" s="25"/>
      <c r="H110" s="23"/>
    </row>
    <row r="111" spans="3:8" ht="15.75" customHeight="1">
      <c r="C111" s="25"/>
      <c r="H111" s="23"/>
    </row>
    <row r="112" spans="3:8" ht="15.75" customHeight="1">
      <c r="C112" s="25"/>
      <c r="H112" s="23"/>
    </row>
    <row r="113" spans="3:8" ht="15.75" customHeight="1">
      <c r="C113" s="25"/>
      <c r="H113" s="23"/>
    </row>
    <row r="114" spans="3:8" ht="15.75" customHeight="1">
      <c r="C114" s="25"/>
      <c r="H114" s="23"/>
    </row>
    <row r="115" spans="3:8" ht="15.75" customHeight="1">
      <c r="C115" s="25"/>
      <c r="H115" s="23"/>
    </row>
    <row r="116" spans="3:8" ht="15.75" customHeight="1">
      <c r="C116" s="25"/>
      <c r="H116" s="23"/>
    </row>
    <row r="117" spans="3:8" ht="15.75" customHeight="1">
      <c r="C117" s="25"/>
      <c r="H117" s="23"/>
    </row>
    <row r="118" spans="3:8" ht="15.75" customHeight="1">
      <c r="C118" s="25"/>
      <c r="H118" s="23"/>
    </row>
    <row r="119" spans="3:8" ht="15.75" customHeight="1">
      <c r="C119" s="25"/>
      <c r="H119" s="23"/>
    </row>
    <row r="120" spans="3:8" ht="15.75" customHeight="1">
      <c r="C120" s="25"/>
      <c r="H120" s="23"/>
    </row>
    <row r="121" spans="3:8" ht="15.75" customHeight="1">
      <c r="C121" s="25"/>
      <c r="H121" s="23"/>
    </row>
    <row r="122" spans="3:8" ht="15.75" customHeight="1">
      <c r="C122" s="25"/>
      <c r="H122" s="23"/>
    </row>
    <row r="123" spans="3:8" ht="15.75" customHeight="1">
      <c r="C123" s="25"/>
      <c r="H123" s="23"/>
    </row>
    <row r="124" spans="3:8" ht="15.75" customHeight="1">
      <c r="C124" s="25"/>
      <c r="H124" s="23"/>
    </row>
    <row r="125" spans="3:8" ht="15.75" customHeight="1">
      <c r="C125" s="25"/>
      <c r="H125" s="23"/>
    </row>
    <row r="126" spans="3:8" ht="15.75" customHeight="1">
      <c r="C126" s="25"/>
      <c r="H126" s="23"/>
    </row>
    <row r="127" spans="3:8" ht="15.75" customHeight="1">
      <c r="C127" s="25"/>
      <c r="H127" s="23"/>
    </row>
    <row r="128" spans="3:8" ht="15.75" customHeight="1">
      <c r="C128" s="25"/>
      <c r="H128" s="23"/>
    </row>
    <row r="129" spans="3:8" ht="15.75" customHeight="1">
      <c r="C129" s="25"/>
      <c r="H129" s="23"/>
    </row>
    <row r="130" spans="3:8" ht="15.75" customHeight="1">
      <c r="C130" s="25"/>
      <c r="H130" s="23"/>
    </row>
    <row r="131" spans="3:8" ht="15.75" customHeight="1">
      <c r="C131" s="25"/>
      <c r="H131" s="23"/>
    </row>
    <row r="132" spans="3:8" ht="15.75" customHeight="1">
      <c r="C132" s="25"/>
      <c r="H132" s="23"/>
    </row>
    <row r="133" spans="3:8" ht="15.75" customHeight="1">
      <c r="C133" s="25"/>
      <c r="H133" s="23"/>
    </row>
    <row r="134" spans="3:8" ht="15.75" customHeight="1">
      <c r="C134" s="25"/>
      <c r="H134" s="23"/>
    </row>
    <row r="135" spans="3:8" ht="15.75" customHeight="1">
      <c r="C135" s="25"/>
      <c r="H135" s="23"/>
    </row>
    <row r="136" spans="3:8" ht="15.75" customHeight="1">
      <c r="C136" s="25"/>
      <c r="H136" s="23"/>
    </row>
    <row r="137" spans="3:8" ht="15.75" customHeight="1">
      <c r="C137" s="25"/>
      <c r="H137" s="23"/>
    </row>
    <row r="138" spans="3:8" ht="15.75" customHeight="1">
      <c r="C138" s="25"/>
      <c r="H138" s="23"/>
    </row>
    <row r="139" spans="3:8" ht="15.75" customHeight="1">
      <c r="C139" s="25"/>
      <c r="H139" s="23"/>
    </row>
    <row r="140" spans="3:8" ht="15.75" customHeight="1">
      <c r="C140" s="25"/>
      <c r="H140" s="23"/>
    </row>
    <row r="141" spans="3:8" ht="15.75" customHeight="1">
      <c r="C141" s="25"/>
      <c r="H141" s="23"/>
    </row>
    <row r="142" spans="3:8" ht="15.75" customHeight="1">
      <c r="C142" s="25"/>
      <c r="H142" s="23"/>
    </row>
    <row r="143" spans="3:8" ht="15.75" customHeight="1">
      <c r="C143" s="25"/>
      <c r="H143" s="23"/>
    </row>
    <row r="144" spans="3:8" ht="15.75" customHeight="1">
      <c r="C144" s="25"/>
      <c r="H144" s="23"/>
    </row>
    <row r="145" spans="3:8" ht="15.75" customHeight="1">
      <c r="C145" s="25"/>
      <c r="H145" s="23"/>
    </row>
    <row r="146" spans="3:8" ht="15.75" customHeight="1">
      <c r="C146" s="25"/>
      <c r="H146" s="23"/>
    </row>
    <row r="147" spans="3:8" ht="15.75" customHeight="1">
      <c r="C147" s="25"/>
      <c r="H147" s="23"/>
    </row>
    <row r="148" spans="3:8" ht="15.75" customHeight="1">
      <c r="C148" s="25"/>
      <c r="H148" s="23"/>
    </row>
    <row r="149" spans="3:8" ht="15.75" customHeight="1">
      <c r="C149" s="25"/>
      <c r="H149" s="23"/>
    </row>
    <row r="150" spans="3:8" ht="15.75" customHeight="1">
      <c r="C150" s="25"/>
      <c r="H150" s="23"/>
    </row>
    <row r="151" spans="3:8" ht="15.75" customHeight="1">
      <c r="C151" s="25"/>
      <c r="H151" s="23"/>
    </row>
    <row r="152" spans="3:8" ht="15.75" customHeight="1">
      <c r="C152" s="25"/>
      <c r="H152" s="23"/>
    </row>
    <row r="153" spans="3:8" ht="15.75" customHeight="1">
      <c r="C153" s="25"/>
      <c r="H153" s="23"/>
    </row>
    <row r="154" spans="3:8" ht="15.75" customHeight="1">
      <c r="C154" s="25"/>
      <c r="H154" s="23"/>
    </row>
    <row r="155" spans="3:8" ht="15.75" customHeight="1">
      <c r="C155" s="25"/>
      <c r="H155" s="23"/>
    </row>
    <row r="156" spans="3:8" ht="15.75" customHeight="1">
      <c r="C156" s="25"/>
      <c r="H156" s="23"/>
    </row>
    <row r="157" spans="3:8" ht="15.75" customHeight="1">
      <c r="C157" s="25"/>
      <c r="H157" s="23"/>
    </row>
    <row r="158" spans="3:8" ht="15.75" customHeight="1">
      <c r="C158" s="25"/>
      <c r="H158" s="23"/>
    </row>
    <row r="159" spans="3:8" ht="15.75" customHeight="1">
      <c r="C159" s="25"/>
      <c r="H159" s="23"/>
    </row>
    <row r="160" spans="3:8" ht="15.75" customHeight="1">
      <c r="C160" s="25"/>
      <c r="H160" s="23"/>
    </row>
    <row r="161" spans="3:8" ht="15.75" customHeight="1">
      <c r="C161" s="25"/>
      <c r="H161" s="23"/>
    </row>
    <row r="162" spans="3:8" ht="15.75" customHeight="1">
      <c r="C162" s="25"/>
      <c r="H162" s="23"/>
    </row>
    <row r="163" spans="3:8" ht="15.75" customHeight="1">
      <c r="C163" s="25"/>
      <c r="H163" s="23"/>
    </row>
    <row r="164" spans="3:8" ht="15.75" customHeight="1">
      <c r="C164" s="25"/>
      <c r="H164" s="23"/>
    </row>
    <row r="165" spans="3:8" ht="15.75" customHeight="1">
      <c r="C165" s="25"/>
      <c r="H165" s="23"/>
    </row>
    <row r="166" spans="3:8" ht="15.75" customHeight="1">
      <c r="C166" s="25"/>
      <c r="H166" s="23"/>
    </row>
    <row r="167" spans="3:8" ht="15.75" customHeight="1">
      <c r="C167" s="25"/>
      <c r="H167" s="23"/>
    </row>
    <row r="168" spans="3:8" ht="15.75" customHeight="1">
      <c r="C168" s="25"/>
      <c r="H168" s="23"/>
    </row>
    <row r="169" spans="3:8" ht="15.75" customHeight="1">
      <c r="C169" s="25"/>
      <c r="H169" s="23"/>
    </row>
    <row r="170" spans="3:8" ht="15.75" customHeight="1">
      <c r="C170" s="25"/>
      <c r="H170" s="23"/>
    </row>
    <row r="171" spans="3:8" ht="15.75" customHeight="1">
      <c r="C171" s="25"/>
      <c r="H171" s="23"/>
    </row>
    <row r="172" spans="3:8" ht="15.75" customHeight="1">
      <c r="C172" s="25"/>
      <c r="H172" s="23"/>
    </row>
    <row r="173" spans="3:8" ht="15.75" customHeight="1">
      <c r="C173" s="25"/>
      <c r="H173" s="23"/>
    </row>
    <row r="174" spans="3:8" ht="15.75" customHeight="1">
      <c r="C174" s="25"/>
      <c r="H174" s="23"/>
    </row>
    <row r="175" spans="3:8" ht="15.75" customHeight="1">
      <c r="C175" s="25"/>
      <c r="H175" s="23"/>
    </row>
    <row r="176" spans="3:8" ht="15.75" customHeight="1">
      <c r="C176" s="25"/>
      <c r="H176" s="23"/>
    </row>
    <row r="177" spans="3:8" ht="15.75" customHeight="1">
      <c r="C177" s="25"/>
      <c r="H177" s="23"/>
    </row>
    <row r="178" spans="3:8" ht="15.75" customHeight="1">
      <c r="C178" s="25"/>
      <c r="H178" s="23"/>
    </row>
    <row r="179" spans="3:8" ht="15.75" customHeight="1">
      <c r="C179" s="25"/>
      <c r="H179" s="23"/>
    </row>
    <row r="180" spans="3:8" ht="15.75" customHeight="1">
      <c r="C180" s="25"/>
      <c r="H180" s="23"/>
    </row>
    <row r="181" spans="3:8" ht="15.75" customHeight="1">
      <c r="C181" s="25"/>
      <c r="H181" s="23"/>
    </row>
    <row r="182" spans="3:8" ht="15.75" customHeight="1">
      <c r="C182" s="25"/>
      <c r="H182" s="23"/>
    </row>
    <row r="183" spans="3:8" ht="15.75" customHeight="1">
      <c r="C183" s="25"/>
      <c r="H183" s="23"/>
    </row>
    <row r="184" spans="3:8" ht="15.75" customHeight="1">
      <c r="C184" s="25"/>
      <c r="H184" s="23"/>
    </row>
    <row r="185" spans="3:8" ht="15.75" customHeight="1">
      <c r="C185" s="25"/>
      <c r="H185" s="23"/>
    </row>
    <row r="186" spans="3:8" ht="15.75" customHeight="1">
      <c r="C186" s="25"/>
      <c r="H186" s="23"/>
    </row>
    <row r="187" spans="3:8" ht="15.75" customHeight="1">
      <c r="C187" s="25"/>
      <c r="H187" s="23"/>
    </row>
    <row r="188" spans="3:8" ht="15.75" customHeight="1">
      <c r="C188" s="25"/>
      <c r="H188" s="23"/>
    </row>
    <row r="189" spans="3:8" ht="15.75" customHeight="1">
      <c r="C189" s="25"/>
      <c r="H189" s="23"/>
    </row>
    <row r="190" spans="3:8" ht="15.75" customHeight="1">
      <c r="C190" s="25"/>
      <c r="H190" s="23"/>
    </row>
    <row r="191" spans="3:8" ht="15.75" customHeight="1">
      <c r="C191" s="25"/>
      <c r="H191" s="23"/>
    </row>
    <row r="192" spans="3:8" ht="15.75" customHeight="1">
      <c r="C192" s="25"/>
      <c r="H192" s="23"/>
    </row>
    <row r="193" spans="3:8" ht="15.75" customHeight="1">
      <c r="C193" s="25"/>
      <c r="H193" s="23"/>
    </row>
    <row r="194" spans="3:8" ht="15.75" customHeight="1">
      <c r="C194" s="25"/>
      <c r="H194" s="23"/>
    </row>
    <row r="195" spans="3:8" ht="15.75" customHeight="1">
      <c r="C195" s="25"/>
      <c r="H195" s="23"/>
    </row>
    <row r="196" spans="3:8" ht="15.75" customHeight="1">
      <c r="C196" s="25"/>
      <c r="H196" s="23"/>
    </row>
    <row r="197" spans="3:8" ht="15.75" customHeight="1">
      <c r="C197" s="25"/>
      <c r="H197" s="23"/>
    </row>
    <row r="198" spans="3:8" ht="15.75" customHeight="1">
      <c r="C198" s="25"/>
      <c r="H198" s="23"/>
    </row>
    <row r="199" spans="3:8" ht="15.75" customHeight="1">
      <c r="C199" s="25"/>
      <c r="H199" s="23"/>
    </row>
    <row r="200" spans="3:8" ht="15.75" customHeight="1">
      <c r="C200" s="25"/>
      <c r="H200" s="23"/>
    </row>
    <row r="201" spans="3:8" ht="15.75" customHeight="1">
      <c r="C201" s="25"/>
      <c r="H201" s="23"/>
    </row>
    <row r="202" spans="3:8" ht="15.75" customHeight="1">
      <c r="C202" s="25"/>
      <c r="H202" s="23"/>
    </row>
    <row r="203" spans="3:8" ht="15.75" customHeight="1">
      <c r="C203" s="25"/>
      <c r="H203" s="23"/>
    </row>
    <row r="204" spans="3:8" ht="15.75" customHeight="1">
      <c r="C204" s="25"/>
      <c r="H204" s="23"/>
    </row>
    <row r="205" spans="3:8" ht="15.75" customHeight="1">
      <c r="C205" s="25"/>
      <c r="H205" s="23"/>
    </row>
    <row r="206" spans="3:8" ht="15.75" customHeight="1">
      <c r="C206" s="25"/>
      <c r="H206" s="23"/>
    </row>
    <row r="207" spans="3:8" ht="15.75" customHeight="1">
      <c r="C207" s="25"/>
      <c r="H207" s="23"/>
    </row>
    <row r="208" spans="3:8" ht="15.75" customHeight="1">
      <c r="C208" s="25"/>
      <c r="H208" s="23"/>
    </row>
    <row r="209" spans="3:8" ht="15.75" customHeight="1">
      <c r="C209" s="25"/>
      <c r="H209" s="23"/>
    </row>
    <row r="210" spans="3:8" ht="15.75" customHeight="1">
      <c r="C210" s="25"/>
      <c r="H210" s="23"/>
    </row>
    <row r="211" spans="3:8" ht="15.75" customHeight="1">
      <c r="C211" s="25"/>
      <c r="H211" s="23"/>
    </row>
    <row r="212" spans="3:8" ht="15.75" customHeight="1">
      <c r="C212" s="25"/>
      <c r="H212" s="23"/>
    </row>
    <row r="213" spans="3:8" ht="15.75" customHeight="1">
      <c r="C213" s="25"/>
      <c r="H213" s="23"/>
    </row>
    <row r="214" spans="3:8" ht="15.75" customHeight="1">
      <c r="C214" s="25"/>
      <c r="H214" s="23"/>
    </row>
    <row r="215" spans="3:8" ht="15.75" customHeight="1">
      <c r="C215" s="25"/>
      <c r="H215" s="23"/>
    </row>
    <row r="216" spans="3:8" ht="15.75" customHeight="1">
      <c r="C216" s="25"/>
      <c r="H216" s="23"/>
    </row>
    <row r="217" spans="3:8" ht="15.75" customHeight="1">
      <c r="C217" s="25"/>
      <c r="H217" s="23"/>
    </row>
    <row r="218" spans="3:8" ht="15.75" customHeight="1">
      <c r="C218" s="25"/>
      <c r="H218" s="23"/>
    </row>
    <row r="219" spans="3:8" ht="15.75" customHeight="1">
      <c r="C219" s="25"/>
      <c r="H219" s="23"/>
    </row>
    <row r="220" spans="3:8" ht="15.75" customHeight="1">
      <c r="C220" s="25"/>
      <c r="H220" s="23"/>
    </row>
    <row r="221" spans="3:8" ht="15.75" customHeight="1">
      <c r="C221" s="25"/>
      <c r="H221" s="23"/>
    </row>
    <row r="222" spans="3:8" ht="15.75" customHeight="1">
      <c r="C222" s="25"/>
      <c r="H222" s="23"/>
    </row>
    <row r="223" spans="3:8" ht="15.75" customHeight="1">
      <c r="C223" s="25"/>
      <c r="H223" s="23"/>
    </row>
    <row r="224" spans="3:8" ht="15.75" customHeight="1">
      <c r="C224" s="25"/>
      <c r="H224" s="23"/>
    </row>
    <row r="225" spans="3:8" ht="15.75" customHeight="1">
      <c r="C225" s="25"/>
      <c r="H225" s="23"/>
    </row>
    <row r="226" spans="3:8" ht="15.75" customHeight="1">
      <c r="C226" s="25"/>
      <c r="H226" s="23"/>
    </row>
    <row r="227" spans="3:8" ht="15.75" customHeight="1">
      <c r="C227" s="25"/>
      <c r="H227" s="23"/>
    </row>
    <row r="228" spans="3:8" ht="15.75" customHeight="1">
      <c r="C228" s="25"/>
      <c r="H228" s="23"/>
    </row>
    <row r="229" spans="3:8" ht="15.75" customHeight="1">
      <c r="C229" s="25"/>
      <c r="H229" s="23"/>
    </row>
    <row r="230" spans="3:8" ht="15.75" customHeight="1">
      <c r="C230" s="25"/>
      <c r="H230" s="23"/>
    </row>
    <row r="231" spans="3:8" ht="15.75" customHeight="1">
      <c r="C231" s="25"/>
      <c r="H231" s="23"/>
    </row>
    <row r="232" spans="3:8" ht="15.75" customHeight="1">
      <c r="C232" s="25"/>
      <c r="H232" s="23"/>
    </row>
    <row r="233" spans="3:8" ht="15.75" customHeight="1">
      <c r="C233" s="25"/>
      <c r="H233" s="23"/>
    </row>
    <row r="234" spans="3:8" ht="15.75" customHeight="1">
      <c r="C234" s="25"/>
      <c r="H234" s="23"/>
    </row>
    <row r="235" spans="3:8" ht="15.75" customHeight="1">
      <c r="C235" s="25"/>
      <c r="H235" s="23"/>
    </row>
    <row r="236" spans="3:8" ht="15.75" customHeight="1">
      <c r="C236" s="25"/>
      <c r="H236" s="23"/>
    </row>
    <row r="237" spans="3:8" ht="15.75" customHeight="1">
      <c r="C237" s="25"/>
      <c r="H237" s="23"/>
    </row>
    <row r="238" spans="3:8" ht="15.75" customHeight="1">
      <c r="C238" s="25"/>
      <c r="H238" s="23"/>
    </row>
    <row r="239" spans="3:8" ht="15.75" customHeight="1">
      <c r="C239" s="25"/>
      <c r="H239" s="23"/>
    </row>
    <row r="240" spans="3:8" ht="15.75" customHeight="1">
      <c r="C240" s="25"/>
      <c r="H240" s="23"/>
    </row>
    <row r="241" spans="3:8" ht="15.75" customHeight="1">
      <c r="C241" s="25"/>
      <c r="H241" s="23"/>
    </row>
    <row r="242" spans="3:8" ht="15.75" customHeight="1">
      <c r="C242" s="25"/>
      <c r="H242" s="23"/>
    </row>
    <row r="243" spans="3:8" ht="15.75" customHeight="1">
      <c r="C243" s="25"/>
      <c r="H243" s="23"/>
    </row>
    <row r="244" spans="3:8" ht="15.75" customHeight="1">
      <c r="C244" s="25"/>
      <c r="H244" s="23"/>
    </row>
    <row r="245" spans="3:8" ht="15.75" customHeight="1">
      <c r="C245" s="25"/>
      <c r="H245" s="23"/>
    </row>
    <row r="246" spans="3:8" ht="15.75" customHeight="1">
      <c r="C246" s="25"/>
      <c r="H246" s="23"/>
    </row>
    <row r="247" spans="3:8" ht="15.75" customHeight="1">
      <c r="C247" s="25"/>
      <c r="H247" s="23"/>
    </row>
    <row r="248" spans="3:8" ht="15.75" customHeight="1">
      <c r="C248" s="25"/>
      <c r="H248" s="23"/>
    </row>
    <row r="249" spans="3:8" ht="15.75" customHeight="1">
      <c r="C249" s="25"/>
      <c r="H249" s="23"/>
    </row>
    <row r="250" spans="3:8" ht="15.75" customHeight="1">
      <c r="C250" s="25"/>
      <c r="H250" s="23"/>
    </row>
    <row r="251" spans="3:8" ht="15.75" customHeight="1">
      <c r="C251" s="25"/>
      <c r="H251" s="23"/>
    </row>
    <row r="252" spans="3:8" ht="15.75" customHeight="1">
      <c r="C252" s="25"/>
      <c r="H252" s="23"/>
    </row>
    <row r="253" spans="3:8" ht="15.75" customHeight="1">
      <c r="C253" s="25"/>
      <c r="H253" s="23"/>
    </row>
    <row r="254" spans="3:8" ht="15.75" customHeight="1">
      <c r="C254" s="25"/>
      <c r="H254" s="23"/>
    </row>
    <row r="255" spans="3:8" ht="15.75" customHeight="1">
      <c r="C255" s="25"/>
      <c r="H255" s="23"/>
    </row>
    <row r="256" spans="3:8" ht="15.75" customHeight="1">
      <c r="C256" s="25"/>
      <c r="H256" s="23"/>
    </row>
    <row r="257" spans="3:8" ht="15.75" customHeight="1">
      <c r="C257" s="25"/>
      <c r="H257" s="23"/>
    </row>
    <row r="258" spans="3:8" ht="15.75" customHeight="1">
      <c r="C258" s="25"/>
      <c r="H258" s="23"/>
    </row>
    <row r="259" spans="3:8" ht="15.75" customHeight="1">
      <c r="C259" s="25"/>
      <c r="H259" s="23"/>
    </row>
    <row r="260" spans="3:8" ht="15.75" customHeight="1">
      <c r="C260" s="25"/>
      <c r="H260" s="23"/>
    </row>
    <row r="261" spans="3:8" ht="15.75" customHeight="1">
      <c r="C261" s="25"/>
      <c r="H261" s="23"/>
    </row>
    <row r="262" spans="3:8" ht="15.75" customHeight="1">
      <c r="C262" s="25"/>
      <c r="H262" s="23"/>
    </row>
    <row r="263" spans="3:8" ht="15.75" customHeight="1">
      <c r="C263" s="25"/>
      <c r="H263" s="23"/>
    </row>
    <row r="264" spans="3:8" ht="15.75" customHeight="1">
      <c r="C264" s="25"/>
      <c r="H264" s="23"/>
    </row>
    <row r="265" spans="3:8" ht="15.75" customHeight="1">
      <c r="C265" s="25"/>
      <c r="H265" s="23"/>
    </row>
    <row r="266" spans="3:8" ht="15.75" customHeight="1">
      <c r="C266" s="25"/>
      <c r="H266" s="23"/>
    </row>
    <row r="267" spans="3:8" ht="15.75" customHeight="1">
      <c r="C267" s="25"/>
      <c r="H267" s="23"/>
    </row>
    <row r="268" spans="3:8" ht="15.75" customHeight="1">
      <c r="C268" s="25"/>
      <c r="H268" s="23"/>
    </row>
    <row r="269" spans="3:8" ht="15.75" customHeight="1">
      <c r="C269" s="25"/>
      <c r="H269" s="23"/>
    </row>
    <row r="270" spans="3:8" ht="15.75" customHeight="1">
      <c r="C270" s="25"/>
      <c r="H270" s="23"/>
    </row>
    <row r="271" spans="3:8" ht="15.75" customHeight="1">
      <c r="C271" s="25"/>
      <c r="H271" s="23"/>
    </row>
    <row r="272" spans="3:8" ht="15.75" customHeight="1">
      <c r="C272" s="25"/>
      <c r="H272" s="23"/>
    </row>
    <row r="273" spans="3:8" ht="15.75" customHeight="1">
      <c r="C273" s="25"/>
      <c r="H273" s="23"/>
    </row>
    <row r="274" spans="3:8" ht="15.75" customHeight="1">
      <c r="C274" s="25"/>
      <c r="H274" s="23"/>
    </row>
    <row r="275" spans="3:8" ht="15.75" customHeight="1">
      <c r="C275" s="25"/>
      <c r="H275" s="23"/>
    </row>
    <row r="276" spans="3:8" ht="15.75" customHeight="1">
      <c r="C276" s="25"/>
      <c r="H276" s="23"/>
    </row>
    <row r="277" spans="3:8" ht="15.75" customHeight="1">
      <c r="C277" s="25"/>
      <c r="H277" s="23"/>
    </row>
    <row r="278" spans="3:8" ht="15.75" customHeight="1">
      <c r="C278" s="25"/>
      <c r="H278" s="23"/>
    </row>
    <row r="279" spans="3:8" ht="15.75" customHeight="1">
      <c r="C279" s="25"/>
      <c r="H279" s="23"/>
    </row>
    <row r="280" spans="3:8" ht="15.75" customHeight="1">
      <c r="C280" s="25"/>
      <c r="H280" s="23"/>
    </row>
    <row r="281" spans="3:8" ht="15.75" customHeight="1">
      <c r="C281" s="25"/>
      <c r="H281" s="23"/>
    </row>
    <row r="282" spans="3:8" ht="15.75" customHeight="1">
      <c r="C282" s="25"/>
      <c r="H282" s="23"/>
    </row>
    <row r="283" spans="3:8" ht="15.75" customHeight="1">
      <c r="C283" s="25"/>
      <c r="H283" s="23"/>
    </row>
    <row r="284" spans="3:8" ht="15.75" customHeight="1">
      <c r="C284" s="25"/>
      <c r="H284" s="23"/>
    </row>
    <row r="285" spans="3:8" ht="15.75" customHeight="1">
      <c r="C285" s="25"/>
      <c r="H285" s="23"/>
    </row>
    <row r="286" spans="3:8" ht="15.75" customHeight="1">
      <c r="C286" s="25"/>
      <c r="H286" s="23"/>
    </row>
    <row r="287" spans="3:8" ht="15.75" customHeight="1">
      <c r="C287" s="25"/>
      <c r="H287" s="23"/>
    </row>
    <row r="288" spans="3:8" ht="15.75" customHeight="1">
      <c r="C288" s="25"/>
      <c r="H288" s="23"/>
    </row>
    <row r="289" spans="3:8" ht="15.75" customHeight="1">
      <c r="C289" s="25"/>
      <c r="H289" s="23"/>
    </row>
    <row r="290" spans="3:8" ht="15.75" customHeight="1">
      <c r="C290" s="25"/>
      <c r="H290" s="23"/>
    </row>
    <row r="291" spans="3:8" ht="15.75" customHeight="1">
      <c r="C291" s="25"/>
      <c r="H291" s="23"/>
    </row>
    <row r="292" spans="3:8" ht="15.75" customHeight="1">
      <c r="C292" s="25"/>
      <c r="H292" s="23"/>
    </row>
    <row r="293" spans="3:8" ht="15.75" customHeight="1">
      <c r="C293" s="25"/>
      <c r="H293" s="23"/>
    </row>
    <row r="294" spans="3:8" ht="15.75" customHeight="1">
      <c r="C294" s="25"/>
      <c r="H294" s="23"/>
    </row>
    <row r="295" spans="3:8" ht="15.75" customHeight="1">
      <c r="C295" s="25"/>
      <c r="H295" s="23"/>
    </row>
    <row r="296" spans="3:8" ht="15.75" customHeight="1">
      <c r="C296" s="25"/>
      <c r="H296" s="23"/>
    </row>
    <row r="297" spans="3:8" ht="15.75" customHeight="1">
      <c r="C297" s="25"/>
      <c r="H297" s="23"/>
    </row>
    <row r="298" spans="3:8" ht="15.75" customHeight="1">
      <c r="C298" s="25"/>
      <c r="H298" s="23"/>
    </row>
    <row r="299" spans="3:8" ht="15.75" customHeight="1">
      <c r="C299" s="25"/>
      <c r="H299" s="23"/>
    </row>
    <row r="300" spans="3:8" ht="15.75" customHeight="1">
      <c r="C300" s="25"/>
      <c r="H300" s="23"/>
    </row>
    <row r="301" spans="3:8" ht="15.75" customHeight="1">
      <c r="C301" s="25"/>
      <c r="H301" s="23"/>
    </row>
    <row r="302" spans="3:8" ht="15.75" customHeight="1">
      <c r="C302" s="25"/>
      <c r="H302" s="23"/>
    </row>
    <row r="303" spans="3:8" ht="15.75" customHeight="1">
      <c r="C303" s="25"/>
      <c r="H303" s="23"/>
    </row>
    <row r="304" spans="3:8" ht="15.75" customHeight="1">
      <c r="C304" s="25"/>
      <c r="H304" s="23"/>
    </row>
    <row r="305" spans="3:8" ht="15.75" customHeight="1">
      <c r="C305" s="25"/>
      <c r="H305" s="23"/>
    </row>
    <row r="306" spans="3:8" ht="15.75" customHeight="1">
      <c r="C306" s="25"/>
      <c r="H306" s="23"/>
    </row>
    <row r="307" spans="3:8" ht="15.75" customHeight="1">
      <c r="C307" s="25"/>
      <c r="H307" s="23"/>
    </row>
    <row r="308" spans="3:8" ht="15.75" customHeight="1">
      <c r="C308" s="25"/>
      <c r="H308" s="23"/>
    </row>
    <row r="309" spans="3:8" ht="15.75" customHeight="1">
      <c r="C309" s="25"/>
      <c r="H309" s="23"/>
    </row>
    <row r="310" spans="3:8" ht="15.75" customHeight="1">
      <c r="C310" s="25"/>
      <c r="H310" s="23"/>
    </row>
    <row r="311" spans="3:8" ht="15.75" customHeight="1">
      <c r="C311" s="25"/>
      <c r="H311" s="23"/>
    </row>
    <row r="312" spans="3:8" ht="15.75" customHeight="1">
      <c r="C312" s="25"/>
      <c r="H312" s="23"/>
    </row>
    <row r="313" spans="3:8" ht="15.75" customHeight="1">
      <c r="C313" s="25"/>
      <c r="H313" s="23"/>
    </row>
    <row r="314" spans="3:8" ht="15.75" customHeight="1">
      <c r="C314" s="25"/>
      <c r="H314" s="23"/>
    </row>
    <row r="315" spans="3:8" ht="15.75" customHeight="1">
      <c r="C315" s="25"/>
      <c r="H315" s="23"/>
    </row>
    <row r="316" spans="3:8" ht="15.75" customHeight="1">
      <c r="C316" s="25"/>
      <c r="H316" s="23"/>
    </row>
    <row r="317" spans="3:8" ht="15.75" customHeight="1">
      <c r="C317" s="25"/>
      <c r="H317" s="23"/>
    </row>
    <row r="318" spans="3:8" ht="15.75" customHeight="1">
      <c r="C318" s="25"/>
      <c r="H318" s="23"/>
    </row>
    <row r="319" spans="3:8" ht="15.75" customHeight="1">
      <c r="C319" s="25"/>
      <c r="H319" s="23"/>
    </row>
    <row r="320" spans="3:8" ht="15.75" customHeight="1">
      <c r="C320" s="25"/>
      <c r="H320" s="23"/>
    </row>
    <row r="321" spans="3:8" ht="15.75" customHeight="1">
      <c r="C321" s="25"/>
      <c r="H321" s="23"/>
    </row>
    <row r="322" spans="3:8" ht="15.75" customHeight="1">
      <c r="C322" s="25"/>
      <c r="H322" s="23"/>
    </row>
    <row r="323" spans="3:8" ht="15.75" customHeight="1">
      <c r="C323" s="25"/>
      <c r="H323" s="23"/>
    </row>
    <row r="324" spans="3:8" ht="15.75" customHeight="1">
      <c r="C324" s="25"/>
      <c r="H324" s="23"/>
    </row>
    <row r="325" spans="3:8" ht="15.75" customHeight="1">
      <c r="C325" s="25"/>
      <c r="H325" s="23"/>
    </row>
    <row r="326" spans="3:8" ht="15.75" customHeight="1">
      <c r="C326" s="25"/>
      <c r="H326" s="23"/>
    </row>
    <row r="327" spans="3:8" ht="15.75" customHeight="1">
      <c r="C327" s="25"/>
      <c r="H327" s="23"/>
    </row>
    <row r="328" spans="3:8" ht="15.75" customHeight="1">
      <c r="C328" s="25"/>
      <c r="H328" s="23"/>
    </row>
    <row r="329" spans="3:8" ht="15.75" customHeight="1">
      <c r="C329" s="25"/>
      <c r="H329" s="23"/>
    </row>
    <row r="330" spans="3:8" ht="15.75" customHeight="1">
      <c r="C330" s="25"/>
      <c r="H330" s="23"/>
    </row>
    <row r="331" spans="3:8" ht="15.75" customHeight="1">
      <c r="C331" s="25"/>
      <c r="H331" s="23"/>
    </row>
    <row r="332" spans="3:8" ht="15.75" customHeight="1">
      <c r="C332" s="25"/>
      <c r="H332" s="23"/>
    </row>
    <row r="333" spans="3:8" ht="15.75" customHeight="1">
      <c r="C333" s="25"/>
      <c r="H333" s="23"/>
    </row>
    <row r="334" spans="3:8" ht="15.75" customHeight="1">
      <c r="C334" s="25"/>
      <c r="H334" s="23"/>
    </row>
    <row r="335" spans="3:8" ht="15.75" customHeight="1">
      <c r="C335" s="25"/>
      <c r="H335" s="23"/>
    </row>
    <row r="336" spans="3:8" ht="15.75" customHeight="1">
      <c r="C336" s="25"/>
      <c r="H336" s="23"/>
    </row>
    <row r="337" spans="3:8" ht="15.75" customHeight="1">
      <c r="C337" s="25"/>
      <c r="H337" s="23"/>
    </row>
    <row r="338" spans="3:8" ht="15.75" customHeight="1">
      <c r="C338" s="25"/>
      <c r="H338" s="23"/>
    </row>
    <row r="339" spans="3:8" ht="15.75" customHeight="1">
      <c r="C339" s="25"/>
      <c r="H339" s="23"/>
    </row>
    <row r="340" spans="3:8" ht="15.75" customHeight="1">
      <c r="C340" s="25"/>
      <c r="H340" s="23"/>
    </row>
    <row r="341" spans="3:8" ht="15.75" customHeight="1">
      <c r="C341" s="25"/>
      <c r="H341" s="23"/>
    </row>
    <row r="342" spans="3:8" ht="15.75" customHeight="1">
      <c r="C342" s="25"/>
      <c r="H342" s="23"/>
    </row>
    <row r="343" spans="3:8" ht="15.75" customHeight="1">
      <c r="C343" s="25"/>
      <c r="H343" s="23"/>
    </row>
    <row r="344" spans="3:8" ht="15.75" customHeight="1">
      <c r="C344" s="25"/>
      <c r="H344" s="23"/>
    </row>
    <row r="345" spans="3:8" ht="15.75" customHeight="1">
      <c r="C345" s="25"/>
      <c r="H345" s="23"/>
    </row>
    <row r="346" spans="3:8" ht="15.75" customHeight="1">
      <c r="C346" s="25"/>
      <c r="H346" s="23"/>
    </row>
    <row r="347" spans="3:8" ht="15.75" customHeight="1">
      <c r="C347" s="25"/>
      <c r="H347" s="23"/>
    </row>
    <row r="348" spans="3:8" ht="15.75" customHeight="1">
      <c r="C348" s="25"/>
      <c r="H348" s="23"/>
    </row>
    <row r="349" spans="3:8" ht="15.75" customHeight="1">
      <c r="C349" s="25"/>
      <c r="H349" s="23"/>
    </row>
    <row r="350" spans="3:8" ht="15.75" customHeight="1">
      <c r="C350" s="25"/>
      <c r="H350" s="23"/>
    </row>
    <row r="351" spans="3:8" ht="15.75" customHeight="1">
      <c r="C351" s="25"/>
      <c r="H351" s="23"/>
    </row>
    <row r="352" spans="3:8" ht="15.75" customHeight="1">
      <c r="C352" s="25"/>
      <c r="H352" s="23"/>
    </row>
    <row r="353" spans="3:8" ht="15.75" customHeight="1">
      <c r="C353" s="25"/>
      <c r="H353" s="23"/>
    </row>
    <row r="354" spans="3:8" ht="15.75" customHeight="1">
      <c r="C354" s="25"/>
      <c r="H354" s="23"/>
    </row>
    <row r="355" spans="3:8" ht="15.75" customHeight="1">
      <c r="C355" s="25"/>
      <c r="H355" s="23"/>
    </row>
    <row r="356" spans="3:8" ht="15.75" customHeight="1">
      <c r="C356" s="25"/>
      <c r="H356" s="23"/>
    </row>
    <row r="357" spans="3:8" ht="15.75" customHeight="1">
      <c r="C357" s="25"/>
      <c r="H357" s="23"/>
    </row>
    <row r="358" spans="3:8" ht="15.75" customHeight="1">
      <c r="C358" s="25"/>
      <c r="H358" s="23"/>
    </row>
    <row r="359" spans="3:8" ht="15.75" customHeight="1">
      <c r="C359" s="25"/>
      <c r="H359" s="23"/>
    </row>
    <row r="360" spans="3:8" ht="15.75" customHeight="1">
      <c r="C360" s="25"/>
      <c r="H360" s="23"/>
    </row>
    <row r="361" spans="3:8" ht="15.75" customHeight="1">
      <c r="C361" s="25"/>
      <c r="H361" s="23"/>
    </row>
    <row r="362" spans="3:8" ht="15.75" customHeight="1">
      <c r="C362" s="25"/>
      <c r="H362" s="23"/>
    </row>
    <row r="363" spans="3:8" ht="15.75" customHeight="1">
      <c r="C363" s="25"/>
      <c r="H363" s="23"/>
    </row>
    <row r="364" spans="3:8" ht="15.75" customHeight="1">
      <c r="C364" s="25"/>
      <c r="H364" s="23"/>
    </row>
    <row r="365" spans="3:8" ht="15.75" customHeight="1">
      <c r="C365" s="25"/>
      <c r="H365" s="23"/>
    </row>
    <row r="366" spans="3:8" ht="15.75" customHeight="1">
      <c r="C366" s="25"/>
      <c r="H366" s="23"/>
    </row>
    <row r="367" spans="3:8" ht="15.75" customHeight="1">
      <c r="C367" s="25"/>
      <c r="H367" s="23"/>
    </row>
    <row r="368" spans="3:8" ht="15.75" customHeight="1">
      <c r="C368" s="25"/>
      <c r="H368" s="23"/>
    </row>
    <row r="369" spans="3:8" ht="15.75" customHeight="1">
      <c r="C369" s="25"/>
      <c r="H369" s="23"/>
    </row>
    <row r="370" spans="3:8" ht="15.75" customHeight="1">
      <c r="C370" s="25"/>
      <c r="H370" s="23"/>
    </row>
    <row r="371" spans="3:8" ht="15.75" customHeight="1">
      <c r="C371" s="25"/>
      <c r="H371" s="23"/>
    </row>
    <row r="372" spans="3:8" ht="15.75" customHeight="1">
      <c r="C372" s="25"/>
      <c r="H372" s="23"/>
    </row>
    <row r="373" spans="3:8" ht="15.75" customHeight="1">
      <c r="C373" s="25"/>
      <c r="H373" s="23"/>
    </row>
    <row r="374" spans="3:8" ht="15.75" customHeight="1">
      <c r="C374" s="25"/>
      <c r="H374" s="23"/>
    </row>
    <row r="375" spans="3:8" ht="15.75" customHeight="1">
      <c r="C375" s="25"/>
      <c r="H375" s="23"/>
    </row>
    <row r="376" spans="3:8" ht="15.75" customHeight="1">
      <c r="C376" s="25"/>
      <c r="H376" s="23"/>
    </row>
    <row r="377" spans="3:8" ht="15.75" customHeight="1">
      <c r="C377" s="25"/>
      <c r="H377" s="23"/>
    </row>
    <row r="378" spans="3:8" ht="15.75" customHeight="1">
      <c r="C378" s="25"/>
      <c r="H378" s="23"/>
    </row>
    <row r="379" spans="3:8" ht="15.75" customHeight="1">
      <c r="C379" s="25"/>
      <c r="H379" s="23"/>
    </row>
    <row r="380" spans="3:8" ht="15.75" customHeight="1">
      <c r="C380" s="25"/>
      <c r="H380" s="23"/>
    </row>
    <row r="381" spans="3:8" ht="15.75" customHeight="1">
      <c r="C381" s="25"/>
      <c r="H381" s="23"/>
    </row>
    <row r="382" spans="3:8" ht="15.75" customHeight="1">
      <c r="C382" s="25"/>
      <c r="H382" s="23"/>
    </row>
    <row r="383" spans="3:8" ht="15.75" customHeight="1">
      <c r="C383" s="25"/>
      <c r="H383" s="23"/>
    </row>
    <row r="384" spans="3:8" ht="15.75" customHeight="1">
      <c r="C384" s="25"/>
      <c r="H384" s="23"/>
    </row>
    <row r="385" spans="3:8" ht="15.75" customHeight="1">
      <c r="C385" s="25"/>
      <c r="H385" s="23"/>
    </row>
    <row r="386" spans="3:8" ht="15.75" customHeight="1">
      <c r="C386" s="25"/>
      <c r="H386" s="23"/>
    </row>
    <row r="387" spans="3:8" ht="15.75" customHeight="1">
      <c r="C387" s="25"/>
      <c r="H387" s="23"/>
    </row>
    <row r="388" spans="3:8" ht="15.75" customHeight="1">
      <c r="C388" s="25"/>
      <c r="H388" s="23"/>
    </row>
    <row r="389" spans="3:8" ht="15.75" customHeight="1">
      <c r="C389" s="25"/>
      <c r="H389" s="23"/>
    </row>
    <row r="390" spans="3:8" ht="15.75" customHeight="1">
      <c r="C390" s="25"/>
      <c r="H390" s="23"/>
    </row>
    <row r="391" spans="3:8" ht="15.75" customHeight="1">
      <c r="C391" s="25"/>
      <c r="H391" s="23"/>
    </row>
    <row r="392" spans="3:8" ht="15.75" customHeight="1">
      <c r="C392" s="25"/>
      <c r="H392" s="23"/>
    </row>
    <row r="393" spans="3:8" ht="15.75" customHeight="1">
      <c r="C393" s="25"/>
      <c r="H393" s="23"/>
    </row>
    <row r="394" spans="3:8" ht="15.75" customHeight="1">
      <c r="C394" s="25"/>
      <c r="H394" s="23"/>
    </row>
    <row r="395" spans="3:8" ht="15.75" customHeight="1">
      <c r="C395" s="25"/>
      <c r="H395" s="23"/>
    </row>
    <row r="396" spans="3:8" ht="15.75" customHeight="1">
      <c r="C396" s="25"/>
      <c r="H396" s="23"/>
    </row>
    <row r="397" spans="3:8" ht="15.75" customHeight="1">
      <c r="C397" s="25"/>
      <c r="H397" s="23"/>
    </row>
    <row r="398" spans="3:8" ht="15.75" customHeight="1">
      <c r="C398" s="25"/>
      <c r="H398" s="23"/>
    </row>
    <row r="399" spans="3:8" ht="15.75" customHeight="1">
      <c r="C399" s="25"/>
      <c r="H399" s="23"/>
    </row>
    <row r="400" spans="3:8" ht="15.75" customHeight="1">
      <c r="C400" s="25"/>
      <c r="H400" s="23"/>
    </row>
    <row r="401" spans="3:8" ht="15.75" customHeight="1">
      <c r="C401" s="25"/>
      <c r="H401" s="23"/>
    </row>
    <row r="402" spans="3:8" ht="15.75" customHeight="1">
      <c r="C402" s="25"/>
      <c r="H402" s="23"/>
    </row>
    <row r="403" spans="3:8" ht="15.75" customHeight="1">
      <c r="C403" s="25"/>
      <c r="H403" s="23"/>
    </row>
    <row r="404" spans="3:8" ht="15.75" customHeight="1">
      <c r="C404" s="25"/>
      <c r="H404" s="23"/>
    </row>
    <row r="405" spans="3:8" ht="15.75" customHeight="1">
      <c r="C405" s="25"/>
      <c r="H405" s="23"/>
    </row>
    <row r="406" spans="3:8" ht="15.75" customHeight="1">
      <c r="C406" s="25"/>
      <c r="H406" s="23"/>
    </row>
    <row r="407" spans="3:8" ht="15.75" customHeight="1">
      <c r="C407" s="25"/>
      <c r="H407" s="23"/>
    </row>
    <row r="408" spans="3:8" ht="15.75" customHeight="1">
      <c r="C408" s="25"/>
      <c r="H408" s="23"/>
    </row>
    <row r="409" spans="3:8" ht="15.75" customHeight="1">
      <c r="C409" s="25"/>
      <c r="H409" s="23"/>
    </row>
    <row r="410" spans="3:8" ht="15.75" customHeight="1">
      <c r="C410" s="25"/>
      <c r="H410" s="23"/>
    </row>
    <row r="411" spans="3:8" ht="15.75" customHeight="1">
      <c r="C411" s="25"/>
      <c r="H411" s="23"/>
    </row>
    <row r="412" spans="3:8" ht="15.75" customHeight="1">
      <c r="C412" s="25"/>
      <c r="H412" s="23"/>
    </row>
    <row r="413" spans="3:8" ht="15.75" customHeight="1">
      <c r="C413" s="25"/>
      <c r="H413" s="23"/>
    </row>
    <row r="414" spans="3:8" ht="15.75" customHeight="1">
      <c r="C414" s="25"/>
      <c r="H414" s="23"/>
    </row>
    <row r="415" spans="3:8" ht="15.75" customHeight="1">
      <c r="C415" s="25"/>
      <c r="H415" s="23"/>
    </row>
    <row r="416" spans="3:8" ht="15.75" customHeight="1">
      <c r="C416" s="25"/>
      <c r="H416" s="23"/>
    </row>
    <row r="417" spans="3:8" ht="15.75" customHeight="1">
      <c r="C417" s="25"/>
      <c r="H417" s="23"/>
    </row>
    <row r="418" spans="3:8" ht="15.75" customHeight="1">
      <c r="C418" s="25"/>
      <c r="H418" s="23"/>
    </row>
    <row r="419" spans="3:8" ht="15.75" customHeight="1">
      <c r="C419" s="25"/>
      <c r="H419" s="23"/>
    </row>
    <row r="420" spans="3:8" ht="15.75" customHeight="1">
      <c r="C420" s="25"/>
      <c r="H420" s="23"/>
    </row>
    <row r="421" spans="3:8" ht="15.75" customHeight="1">
      <c r="C421" s="25"/>
      <c r="H421" s="23"/>
    </row>
    <row r="422" spans="3:8" ht="15.75" customHeight="1">
      <c r="C422" s="25"/>
      <c r="H422" s="23"/>
    </row>
    <row r="423" spans="3:8" ht="15.75" customHeight="1">
      <c r="C423" s="25"/>
      <c r="H423" s="23"/>
    </row>
    <row r="424" spans="3:8" ht="15.75" customHeight="1">
      <c r="C424" s="25"/>
      <c r="H424" s="23"/>
    </row>
    <row r="425" spans="3:8" ht="15.75" customHeight="1">
      <c r="C425" s="25"/>
      <c r="H425" s="23"/>
    </row>
    <row r="426" spans="3:8" ht="15.75" customHeight="1">
      <c r="C426" s="25"/>
      <c r="H426" s="23"/>
    </row>
    <row r="427" spans="3:8" ht="15.75" customHeight="1">
      <c r="C427" s="25"/>
      <c r="H427" s="23"/>
    </row>
    <row r="428" spans="3:8" ht="15.75" customHeight="1">
      <c r="C428" s="25"/>
      <c r="H428" s="23"/>
    </row>
    <row r="429" spans="3:8" ht="15.75" customHeight="1">
      <c r="C429" s="25"/>
      <c r="H429" s="23"/>
    </row>
    <row r="430" spans="3:8" ht="15.75" customHeight="1">
      <c r="C430" s="25"/>
      <c r="H430" s="23"/>
    </row>
    <row r="431" spans="3:8" ht="15.75" customHeight="1">
      <c r="C431" s="25"/>
      <c r="H431" s="23"/>
    </row>
    <row r="432" spans="3:8" ht="15.75" customHeight="1">
      <c r="C432" s="25"/>
      <c r="H432" s="23"/>
    </row>
    <row r="433" spans="3:8" ht="15.75" customHeight="1">
      <c r="C433" s="25"/>
      <c r="H433" s="23"/>
    </row>
    <row r="434" spans="3:8" ht="15.75" customHeight="1">
      <c r="C434" s="25"/>
      <c r="H434" s="23"/>
    </row>
    <row r="435" spans="3:8" ht="15.75" customHeight="1">
      <c r="C435" s="25"/>
      <c r="H435" s="23"/>
    </row>
    <row r="436" spans="3:8" ht="15.75" customHeight="1">
      <c r="C436" s="25"/>
      <c r="H436" s="23"/>
    </row>
    <row r="437" spans="3:8" ht="15.75" customHeight="1">
      <c r="C437" s="25"/>
      <c r="H437" s="23"/>
    </row>
    <row r="438" spans="3:8" ht="15.75" customHeight="1">
      <c r="C438" s="25"/>
      <c r="H438" s="23"/>
    </row>
    <row r="439" spans="3:8" ht="15.75" customHeight="1">
      <c r="C439" s="25"/>
      <c r="H439" s="23"/>
    </row>
    <row r="440" spans="3:8" ht="15.75" customHeight="1">
      <c r="C440" s="25"/>
      <c r="H440" s="23"/>
    </row>
    <row r="441" spans="3:8" ht="15.75" customHeight="1">
      <c r="C441" s="25"/>
      <c r="H441" s="23"/>
    </row>
    <row r="442" spans="3:8" ht="15.75" customHeight="1">
      <c r="C442" s="25"/>
      <c r="H442" s="23"/>
    </row>
    <row r="443" spans="3:8" ht="15.75" customHeight="1">
      <c r="C443" s="25"/>
      <c r="H443" s="23"/>
    </row>
    <row r="444" spans="3:8" ht="15.75" customHeight="1">
      <c r="C444" s="25"/>
      <c r="H444" s="23"/>
    </row>
    <row r="445" spans="3:8" ht="15.75" customHeight="1">
      <c r="C445" s="25"/>
      <c r="H445" s="23"/>
    </row>
    <row r="446" spans="3:8" ht="15.75" customHeight="1">
      <c r="C446" s="25"/>
      <c r="H446" s="23"/>
    </row>
    <row r="447" spans="3:8" ht="15.75" customHeight="1">
      <c r="C447" s="25"/>
      <c r="H447" s="23"/>
    </row>
    <row r="448" spans="3:8" ht="15.75" customHeight="1">
      <c r="C448" s="25"/>
      <c r="H448" s="23"/>
    </row>
    <row r="449" spans="3:8" ht="15.75" customHeight="1">
      <c r="C449" s="25"/>
      <c r="H449" s="23"/>
    </row>
    <row r="450" spans="3:8" ht="15.75" customHeight="1">
      <c r="C450" s="25"/>
      <c r="H450" s="23"/>
    </row>
    <row r="451" spans="3:8" ht="15.75" customHeight="1">
      <c r="C451" s="25"/>
      <c r="H451" s="23"/>
    </row>
    <row r="452" spans="3:8" ht="15.75" customHeight="1">
      <c r="C452" s="25"/>
      <c r="H452" s="23"/>
    </row>
    <row r="453" spans="3:8" ht="15.75" customHeight="1">
      <c r="C453" s="25"/>
      <c r="H453" s="23"/>
    </row>
    <row r="454" spans="3:8" ht="15.75" customHeight="1">
      <c r="C454" s="25"/>
      <c r="H454" s="23"/>
    </row>
    <row r="455" spans="3:8" ht="15.75" customHeight="1">
      <c r="C455" s="25"/>
      <c r="H455" s="23"/>
    </row>
    <row r="456" spans="3:8" ht="15.75" customHeight="1">
      <c r="C456" s="25"/>
      <c r="H456" s="23"/>
    </row>
    <row r="457" spans="3:8" ht="15.75" customHeight="1">
      <c r="C457" s="25"/>
      <c r="H457" s="23"/>
    </row>
    <row r="458" spans="3:8" ht="15.75" customHeight="1">
      <c r="C458" s="25"/>
      <c r="H458" s="23"/>
    </row>
    <row r="459" spans="3:8" ht="15.75" customHeight="1">
      <c r="C459" s="25"/>
      <c r="H459" s="23"/>
    </row>
    <row r="460" spans="3:8" ht="15.75" customHeight="1">
      <c r="C460" s="25"/>
      <c r="H460" s="23"/>
    </row>
    <row r="461" spans="3:8" ht="15.75" customHeight="1">
      <c r="C461" s="25"/>
      <c r="H461" s="23"/>
    </row>
    <row r="462" spans="3:8" ht="15.75" customHeight="1">
      <c r="C462" s="25"/>
      <c r="H462" s="23"/>
    </row>
    <row r="463" spans="3:8" ht="15.75" customHeight="1">
      <c r="C463" s="25"/>
      <c r="H463" s="23"/>
    </row>
    <row r="464" spans="3:8" ht="15.75" customHeight="1">
      <c r="C464" s="25"/>
      <c r="H464" s="23"/>
    </row>
    <row r="465" spans="3:8" ht="15.75" customHeight="1">
      <c r="C465" s="25"/>
      <c r="H465" s="23"/>
    </row>
    <row r="466" spans="3:8" ht="15.75" customHeight="1">
      <c r="C466" s="25"/>
      <c r="H466" s="23"/>
    </row>
    <row r="467" spans="3:8" ht="15.75" customHeight="1">
      <c r="C467" s="25"/>
      <c r="H467" s="23"/>
    </row>
    <row r="468" spans="3:8" ht="15.75" customHeight="1">
      <c r="C468" s="25"/>
      <c r="H468" s="23"/>
    </row>
    <row r="469" spans="3:8" ht="15.75" customHeight="1">
      <c r="C469" s="25"/>
      <c r="H469" s="23"/>
    </row>
    <row r="470" spans="3:8" ht="15.75" customHeight="1">
      <c r="C470" s="25"/>
      <c r="H470" s="23"/>
    </row>
    <row r="471" spans="3:8" ht="15.75" customHeight="1">
      <c r="C471" s="25"/>
      <c r="H471" s="23"/>
    </row>
    <row r="472" spans="3:8" ht="15.75" customHeight="1">
      <c r="C472" s="25"/>
      <c r="H472" s="23"/>
    </row>
    <row r="473" spans="3:8" ht="15.75" customHeight="1">
      <c r="C473" s="25"/>
      <c r="H473" s="23"/>
    </row>
    <row r="474" spans="3:8" ht="15.75" customHeight="1">
      <c r="C474" s="25"/>
      <c r="H474" s="23"/>
    </row>
    <row r="475" spans="3:8" ht="15.75" customHeight="1">
      <c r="C475" s="25"/>
      <c r="H475" s="23"/>
    </row>
    <row r="476" spans="3:8" ht="15.75" customHeight="1">
      <c r="C476" s="25"/>
      <c r="H476" s="23"/>
    </row>
    <row r="477" spans="3:8" ht="15.75" customHeight="1">
      <c r="C477" s="25"/>
      <c r="H477" s="23"/>
    </row>
    <row r="478" spans="3:8" ht="15.75" customHeight="1">
      <c r="C478" s="25"/>
      <c r="H478" s="23"/>
    </row>
    <row r="479" spans="3:8" ht="15.75" customHeight="1">
      <c r="C479" s="25"/>
      <c r="H479" s="23"/>
    </row>
    <row r="480" spans="3:8" ht="15.75" customHeight="1">
      <c r="C480" s="25"/>
      <c r="H480" s="23"/>
    </row>
    <row r="481" spans="3:8" ht="15.75" customHeight="1">
      <c r="C481" s="25"/>
      <c r="H481" s="23"/>
    </row>
    <row r="482" spans="3:8" ht="15.75" customHeight="1">
      <c r="C482" s="25"/>
      <c r="H482" s="23"/>
    </row>
    <row r="483" spans="3:8" ht="15.75" customHeight="1">
      <c r="C483" s="25"/>
      <c r="H483" s="23"/>
    </row>
    <row r="484" spans="3:8" ht="15.75" customHeight="1">
      <c r="C484" s="25"/>
      <c r="H484" s="23"/>
    </row>
    <row r="485" spans="3:8" ht="15.75" customHeight="1">
      <c r="C485" s="25"/>
      <c r="H485" s="23"/>
    </row>
    <row r="486" spans="3:8" ht="15.75" customHeight="1">
      <c r="C486" s="25"/>
      <c r="H486" s="23"/>
    </row>
    <row r="487" spans="3:8" ht="15.75" customHeight="1">
      <c r="C487" s="25"/>
      <c r="H487" s="23"/>
    </row>
    <row r="488" spans="3:8" ht="15.75" customHeight="1">
      <c r="C488" s="25"/>
      <c r="H488" s="23"/>
    </row>
    <row r="489" spans="3:8" ht="15.75" customHeight="1">
      <c r="C489" s="25"/>
      <c r="H489" s="23"/>
    </row>
    <row r="490" spans="3:8" ht="15.75" customHeight="1">
      <c r="C490" s="25"/>
      <c r="H490" s="23"/>
    </row>
    <row r="491" spans="3:8" ht="15.75" customHeight="1">
      <c r="C491" s="25"/>
      <c r="H491" s="23"/>
    </row>
    <row r="492" spans="3:8" ht="15.75" customHeight="1">
      <c r="C492" s="25"/>
      <c r="H492" s="23"/>
    </row>
    <row r="493" spans="3:8" ht="15.75" customHeight="1">
      <c r="C493" s="25"/>
      <c r="H493" s="23"/>
    </row>
    <row r="494" spans="3:8" ht="15.75" customHeight="1">
      <c r="C494" s="25"/>
      <c r="H494" s="23"/>
    </row>
    <row r="495" spans="3:8" ht="15.75" customHeight="1">
      <c r="C495" s="25"/>
      <c r="H495" s="23"/>
    </row>
    <row r="496" spans="3:8" ht="15.75" customHeight="1">
      <c r="C496" s="25"/>
      <c r="H496" s="23"/>
    </row>
    <row r="497" spans="3:8" ht="15.75" customHeight="1">
      <c r="C497" s="25"/>
      <c r="H497" s="23"/>
    </row>
    <row r="498" spans="3:8" ht="15.75" customHeight="1">
      <c r="C498" s="25"/>
      <c r="H498" s="23"/>
    </row>
    <row r="499" spans="3:8" ht="15.75" customHeight="1">
      <c r="C499" s="25"/>
      <c r="H499" s="23"/>
    </row>
    <row r="500" spans="3:8" ht="15.75" customHeight="1">
      <c r="C500" s="25"/>
      <c r="H500" s="23"/>
    </row>
    <row r="501" spans="3:8" ht="15.75" customHeight="1">
      <c r="C501" s="25"/>
      <c r="H501" s="23"/>
    </row>
    <row r="502" spans="3:8" ht="15.75" customHeight="1">
      <c r="C502" s="25"/>
      <c r="H502" s="23"/>
    </row>
    <row r="503" spans="3:8" ht="15.75" customHeight="1">
      <c r="C503" s="25"/>
      <c r="H503" s="23"/>
    </row>
    <row r="504" spans="3:8" ht="15.75" customHeight="1">
      <c r="C504" s="25"/>
      <c r="H504" s="23"/>
    </row>
    <row r="505" spans="3:8" ht="15.75" customHeight="1">
      <c r="C505" s="25"/>
      <c r="H505" s="23"/>
    </row>
    <row r="506" spans="3:8" ht="15.75" customHeight="1">
      <c r="C506" s="25"/>
      <c r="H506" s="23"/>
    </row>
    <row r="507" spans="3:8" ht="15.75" customHeight="1">
      <c r="C507" s="25"/>
      <c r="H507" s="23"/>
    </row>
    <row r="508" spans="3:8" ht="15.75" customHeight="1">
      <c r="C508" s="25"/>
      <c r="H508" s="23"/>
    </row>
    <row r="509" spans="3:8" ht="15.75" customHeight="1">
      <c r="C509" s="25"/>
      <c r="H509" s="23"/>
    </row>
    <row r="510" spans="3:8" ht="15.75" customHeight="1">
      <c r="C510" s="25"/>
      <c r="H510" s="23"/>
    </row>
    <row r="511" spans="3:8" ht="15.75" customHeight="1">
      <c r="C511" s="25"/>
      <c r="H511" s="23"/>
    </row>
    <row r="512" spans="3:8" ht="15.75" customHeight="1">
      <c r="C512" s="25"/>
      <c r="H512" s="23"/>
    </row>
    <row r="513" spans="3:8" ht="15.75" customHeight="1">
      <c r="C513" s="25"/>
      <c r="H513" s="23"/>
    </row>
    <row r="514" spans="3:8" ht="15.75" customHeight="1">
      <c r="C514" s="25"/>
      <c r="H514" s="23"/>
    </row>
    <row r="515" spans="3:8" ht="15.75" customHeight="1">
      <c r="C515" s="25"/>
      <c r="H515" s="23"/>
    </row>
    <row r="516" spans="3:8" ht="15.75" customHeight="1">
      <c r="C516" s="25"/>
      <c r="H516" s="23"/>
    </row>
    <row r="517" spans="3:8" ht="15.75" customHeight="1">
      <c r="C517" s="25"/>
      <c r="H517" s="23"/>
    </row>
    <row r="518" spans="3:8" ht="15.75" customHeight="1">
      <c r="C518" s="25"/>
      <c r="H518" s="23"/>
    </row>
    <row r="519" spans="3:8" ht="15.75" customHeight="1">
      <c r="C519" s="25"/>
      <c r="H519" s="23"/>
    </row>
    <row r="520" spans="3:8" ht="15.75" customHeight="1">
      <c r="C520" s="25"/>
      <c r="H520" s="23"/>
    </row>
    <row r="521" spans="3:8" ht="15.75" customHeight="1">
      <c r="C521" s="25"/>
      <c r="H521" s="23"/>
    </row>
    <row r="522" spans="3:8" ht="15.75" customHeight="1">
      <c r="C522" s="25"/>
      <c r="H522" s="23"/>
    </row>
    <row r="523" spans="3:8" ht="15.75" customHeight="1">
      <c r="C523" s="25"/>
      <c r="H523" s="23"/>
    </row>
    <row r="524" spans="3:8" ht="15.75" customHeight="1">
      <c r="C524" s="25"/>
      <c r="H524" s="23"/>
    </row>
    <row r="525" spans="3:8" ht="15.75" customHeight="1">
      <c r="C525" s="25"/>
      <c r="H525" s="23"/>
    </row>
    <row r="526" spans="3:8" ht="15.75" customHeight="1">
      <c r="C526" s="25"/>
      <c r="H526" s="23"/>
    </row>
    <row r="527" spans="3:8" ht="15.75" customHeight="1">
      <c r="C527" s="25"/>
      <c r="H527" s="23"/>
    </row>
    <row r="528" spans="3:8" ht="15.75" customHeight="1">
      <c r="C528" s="25"/>
      <c r="H528" s="23"/>
    </row>
    <row r="529" spans="3:8" ht="15.75" customHeight="1">
      <c r="C529" s="25"/>
      <c r="H529" s="23"/>
    </row>
    <row r="530" spans="3:8" ht="15.75" customHeight="1">
      <c r="C530" s="25"/>
      <c r="H530" s="23"/>
    </row>
    <row r="531" spans="3:8" ht="15.75" customHeight="1">
      <c r="C531" s="25"/>
      <c r="H531" s="23"/>
    </row>
    <row r="532" spans="3:8" ht="15.75" customHeight="1">
      <c r="C532" s="25"/>
      <c r="H532" s="23"/>
    </row>
    <row r="533" spans="3:8" ht="15.75" customHeight="1">
      <c r="C533" s="25"/>
      <c r="H533" s="23"/>
    </row>
    <row r="534" spans="3:8" ht="15.75" customHeight="1">
      <c r="C534" s="25"/>
      <c r="H534" s="23"/>
    </row>
    <row r="535" spans="3:8" ht="15.75" customHeight="1">
      <c r="C535" s="25"/>
      <c r="H535" s="23"/>
    </row>
    <row r="536" spans="3:8" ht="15.75" customHeight="1">
      <c r="C536" s="25"/>
      <c r="H536" s="23"/>
    </row>
    <row r="537" spans="3:8" ht="15.75" customHeight="1">
      <c r="C537" s="25"/>
      <c r="H537" s="23"/>
    </row>
    <row r="538" spans="3:8" ht="15.75" customHeight="1">
      <c r="C538" s="25"/>
      <c r="H538" s="23"/>
    </row>
    <row r="539" spans="3:8" ht="15.75" customHeight="1">
      <c r="C539" s="25"/>
      <c r="H539" s="23"/>
    </row>
    <row r="540" spans="3:8" ht="15.75" customHeight="1">
      <c r="C540" s="25"/>
      <c r="H540" s="23"/>
    </row>
    <row r="541" spans="3:8" ht="15.75" customHeight="1">
      <c r="C541" s="25"/>
      <c r="H541" s="23"/>
    </row>
    <row r="542" spans="3:8" ht="15.75" customHeight="1">
      <c r="C542" s="25"/>
      <c r="H542" s="23"/>
    </row>
    <row r="543" spans="3:8" ht="15.75" customHeight="1">
      <c r="C543" s="25"/>
      <c r="H543" s="23"/>
    </row>
    <row r="544" spans="3:8" ht="15.75" customHeight="1">
      <c r="C544" s="25"/>
      <c r="H544" s="23"/>
    </row>
    <row r="545" spans="3:8" ht="15.75" customHeight="1">
      <c r="C545" s="25"/>
      <c r="H545" s="23"/>
    </row>
    <row r="546" spans="3:8" ht="15.75" customHeight="1">
      <c r="C546" s="25"/>
      <c r="H546" s="23"/>
    </row>
    <row r="547" spans="3:8" ht="15.75" customHeight="1">
      <c r="C547" s="25"/>
      <c r="H547" s="23"/>
    </row>
    <row r="548" spans="3:8" ht="15.75" customHeight="1">
      <c r="C548" s="25"/>
      <c r="H548" s="23"/>
    </row>
    <row r="549" spans="3:8" ht="15.75" customHeight="1">
      <c r="C549" s="25"/>
      <c r="H549" s="23"/>
    </row>
    <row r="550" spans="3:8" ht="15.75" customHeight="1">
      <c r="C550" s="25"/>
      <c r="H550" s="23"/>
    </row>
    <row r="551" spans="3:8" ht="15.75" customHeight="1">
      <c r="C551" s="25"/>
      <c r="H551" s="23"/>
    </row>
    <row r="552" spans="3:8" ht="15.75" customHeight="1">
      <c r="C552" s="25"/>
      <c r="H552" s="23"/>
    </row>
    <row r="553" spans="3:8" ht="15.75" customHeight="1">
      <c r="C553" s="25"/>
      <c r="H553" s="23"/>
    </row>
    <row r="554" spans="3:8" ht="15.75" customHeight="1">
      <c r="C554" s="25"/>
      <c r="H554" s="23"/>
    </row>
    <row r="555" spans="3:8" ht="15.75" customHeight="1">
      <c r="C555" s="25"/>
      <c r="H555" s="23"/>
    </row>
    <row r="556" spans="3:8" ht="15.75" customHeight="1">
      <c r="C556" s="25"/>
      <c r="H556" s="23"/>
    </row>
    <row r="557" spans="3:8" ht="15.75" customHeight="1">
      <c r="C557" s="25"/>
      <c r="H557" s="23"/>
    </row>
    <row r="558" spans="3:8" ht="15.75" customHeight="1">
      <c r="C558" s="25"/>
      <c r="H558" s="23"/>
    </row>
    <row r="559" spans="3:8" ht="15.75" customHeight="1">
      <c r="C559" s="25"/>
      <c r="H559" s="23"/>
    </row>
    <row r="560" spans="3:8" ht="15.75" customHeight="1">
      <c r="C560" s="25"/>
      <c r="H560" s="23"/>
    </row>
    <row r="561" spans="3:8" ht="15.75" customHeight="1">
      <c r="C561" s="25"/>
      <c r="H561" s="23"/>
    </row>
    <row r="562" spans="3:8" ht="15.75" customHeight="1">
      <c r="C562" s="25"/>
      <c r="H562" s="23"/>
    </row>
    <row r="563" spans="3:8" ht="15.75" customHeight="1">
      <c r="C563" s="25"/>
      <c r="H563" s="23"/>
    </row>
    <row r="564" spans="3:8" ht="15.75" customHeight="1">
      <c r="C564" s="25"/>
      <c r="H564" s="23"/>
    </row>
    <row r="565" spans="3:8" ht="15.75" customHeight="1">
      <c r="C565" s="25"/>
      <c r="H565" s="23"/>
    </row>
    <row r="566" spans="3:8" ht="15.75" customHeight="1">
      <c r="C566" s="25"/>
      <c r="H566" s="23"/>
    </row>
    <row r="567" spans="3:8" ht="15.75" customHeight="1">
      <c r="C567" s="25"/>
      <c r="H567" s="23"/>
    </row>
    <row r="568" spans="3:8" ht="15.75" customHeight="1">
      <c r="C568" s="25"/>
      <c r="H568" s="23"/>
    </row>
    <row r="569" spans="3:8" ht="15.75" customHeight="1">
      <c r="C569" s="25"/>
      <c r="H569" s="23"/>
    </row>
    <row r="570" spans="3:8" ht="15.75" customHeight="1">
      <c r="C570" s="25"/>
      <c r="H570" s="23"/>
    </row>
    <row r="571" spans="3:8" ht="15.75" customHeight="1">
      <c r="C571" s="25"/>
      <c r="H571" s="23"/>
    </row>
    <row r="572" spans="3:8" ht="15.75" customHeight="1">
      <c r="C572" s="25"/>
      <c r="H572" s="23"/>
    </row>
    <row r="573" spans="3:8" ht="15.75" customHeight="1">
      <c r="C573" s="25"/>
      <c r="H573" s="23"/>
    </row>
    <row r="574" spans="3:8" ht="15.75" customHeight="1">
      <c r="C574" s="25"/>
      <c r="H574" s="23"/>
    </row>
    <row r="575" spans="3:8" ht="15.75" customHeight="1">
      <c r="C575" s="25"/>
      <c r="H575" s="23"/>
    </row>
    <row r="576" spans="3:8" ht="15.75" customHeight="1">
      <c r="C576" s="25"/>
      <c r="H576" s="23"/>
    </row>
    <row r="577" spans="3:8" ht="15.75" customHeight="1">
      <c r="C577" s="25"/>
      <c r="H577" s="23"/>
    </row>
    <row r="578" spans="3:8" ht="15.75" customHeight="1">
      <c r="C578" s="25"/>
      <c r="H578" s="23"/>
    </row>
    <row r="579" spans="3:8" ht="15.75" customHeight="1">
      <c r="C579" s="25"/>
      <c r="H579" s="23"/>
    </row>
    <row r="580" spans="3:8" ht="15.75" customHeight="1">
      <c r="C580" s="25"/>
      <c r="H580" s="23"/>
    </row>
    <row r="581" spans="3:8" ht="15.75" customHeight="1">
      <c r="C581" s="25"/>
      <c r="H581" s="23"/>
    </row>
    <row r="582" spans="3:8" ht="15.75" customHeight="1">
      <c r="C582" s="25"/>
      <c r="H582" s="23"/>
    </row>
    <row r="583" spans="3:8" ht="15.75" customHeight="1">
      <c r="C583" s="25"/>
      <c r="H583" s="23"/>
    </row>
    <row r="584" spans="3:8" ht="15.75" customHeight="1">
      <c r="C584" s="25"/>
      <c r="H584" s="23"/>
    </row>
    <row r="585" spans="3:8" ht="15.75" customHeight="1">
      <c r="C585" s="25"/>
      <c r="H585" s="23"/>
    </row>
    <row r="586" spans="3:8" ht="15.75" customHeight="1">
      <c r="C586" s="25"/>
      <c r="H586" s="23"/>
    </row>
    <row r="587" spans="3:8" ht="15.75" customHeight="1">
      <c r="C587" s="25"/>
      <c r="H587" s="23"/>
    </row>
    <row r="588" spans="3:8" ht="15.75" customHeight="1">
      <c r="C588" s="25"/>
      <c r="H588" s="23"/>
    </row>
    <row r="589" spans="3:8" ht="15.75" customHeight="1">
      <c r="C589" s="25"/>
      <c r="H589" s="23"/>
    </row>
    <row r="590" spans="3:8" ht="15.75" customHeight="1">
      <c r="C590" s="25"/>
      <c r="H590" s="23"/>
    </row>
    <row r="591" spans="3:8" ht="15.75" customHeight="1">
      <c r="C591" s="25"/>
      <c r="H591" s="23"/>
    </row>
    <row r="592" spans="3:8" ht="15.75" customHeight="1">
      <c r="C592" s="25"/>
      <c r="H592" s="23"/>
    </row>
    <row r="593" spans="3:8" ht="15.75" customHeight="1">
      <c r="C593" s="25"/>
      <c r="H593" s="23"/>
    </row>
    <row r="594" spans="3:8" ht="15.75" customHeight="1">
      <c r="C594" s="25"/>
      <c r="H594" s="23"/>
    </row>
    <row r="595" spans="3:8" ht="15.75" customHeight="1">
      <c r="C595" s="25"/>
      <c r="H595" s="23"/>
    </row>
    <row r="596" spans="3:8" ht="15.75" customHeight="1">
      <c r="C596" s="25"/>
      <c r="H596" s="23"/>
    </row>
    <row r="597" spans="3:8" ht="15.75" customHeight="1">
      <c r="C597" s="25"/>
      <c r="H597" s="23"/>
    </row>
    <row r="598" spans="3:8" ht="15.75" customHeight="1">
      <c r="C598" s="25"/>
      <c r="H598" s="23"/>
    </row>
    <row r="599" spans="3:8" ht="15.75" customHeight="1">
      <c r="C599" s="25"/>
      <c r="H599" s="23"/>
    </row>
    <row r="600" spans="3:8" ht="15.75" customHeight="1">
      <c r="C600" s="25"/>
      <c r="H600" s="23"/>
    </row>
    <row r="601" spans="3:8" ht="15.75" customHeight="1">
      <c r="C601" s="25"/>
      <c r="H601" s="23"/>
    </row>
    <row r="602" spans="3:8" ht="15.75" customHeight="1">
      <c r="C602" s="25"/>
      <c r="H602" s="23"/>
    </row>
    <row r="603" spans="3:8" ht="15.75" customHeight="1">
      <c r="C603" s="25"/>
      <c r="H603" s="23"/>
    </row>
    <row r="604" spans="3:8" ht="15.75" customHeight="1">
      <c r="C604" s="25"/>
      <c r="H604" s="23"/>
    </row>
    <row r="605" spans="3:8" ht="15.75" customHeight="1">
      <c r="C605" s="25"/>
      <c r="H605" s="23"/>
    </row>
    <row r="606" spans="3:8" ht="15.75" customHeight="1">
      <c r="C606" s="25"/>
      <c r="H606" s="23"/>
    </row>
    <row r="607" spans="3:8" ht="15.75" customHeight="1">
      <c r="C607" s="25"/>
      <c r="H607" s="23"/>
    </row>
    <row r="608" spans="3:8" ht="15.75" customHeight="1">
      <c r="C608" s="25"/>
      <c r="H608" s="23"/>
    </row>
    <row r="609" spans="3:8" ht="15.75" customHeight="1">
      <c r="C609" s="25"/>
      <c r="H609" s="23"/>
    </row>
    <row r="610" spans="3:8" ht="15.75" customHeight="1">
      <c r="C610" s="25"/>
      <c r="H610" s="23"/>
    </row>
    <row r="611" spans="3:8" ht="15.75" customHeight="1">
      <c r="C611" s="25"/>
      <c r="H611" s="23"/>
    </row>
    <row r="612" spans="3:8" ht="15.75" customHeight="1">
      <c r="C612" s="25"/>
      <c r="H612" s="23"/>
    </row>
    <row r="613" spans="3:8" ht="15.75" customHeight="1">
      <c r="C613" s="25"/>
      <c r="H613" s="23"/>
    </row>
    <row r="614" spans="3:8" ht="15.75" customHeight="1">
      <c r="C614" s="25"/>
      <c r="H614" s="23"/>
    </row>
    <row r="615" spans="3:8" ht="15.75" customHeight="1">
      <c r="C615" s="25"/>
      <c r="H615" s="23"/>
    </row>
    <row r="616" spans="3:8" ht="15.75" customHeight="1">
      <c r="C616" s="25"/>
      <c r="H616" s="23"/>
    </row>
    <row r="617" spans="3:8" ht="15.75" customHeight="1">
      <c r="C617" s="25"/>
      <c r="H617" s="23"/>
    </row>
    <row r="618" spans="3:8" ht="15.75" customHeight="1">
      <c r="C618" s="25"/>
      <c r="H618" s="23"/>
    </row>
    <row r="619" spans="3:8" ht="15.75" customHeight="1">
      <c r="C619" s="25"/>
      <c r="H619" s="23"/>
    </row>
    <row r="620" spans="3:8" ht="15.75" customHeight="1">
      <c r="C620" s="25"/>
      <c r="H620" s="23"/>
    </row>
    <row r="621" spans="3:8" ht="15.75" customHeight="1">
      <c r="C621" s="25"/>
      <c r="H621" s="23"/>
    </row>
    <row r="622" spans="3:8" ht="15.75" customHeight="1">
      <c r="C622" s="25"/>
      <c r="H622" s="23"/>
    </row>
    <row r="623" spans="3:8" ht="15.75" customHeight="1">
      <c r="C623" s="25"/>
      <c r="H623" s="23"/>
    </row>
    <row r="624" spans="3:8" ht="15.75" customHeight="1">
      <c r="C624" s="25"/>
      <c r="H624" s="23"/>
    </row>
    <row r="625" spans="3:8" ht="15.75" customHeight="1">
      <c r="C625" s="25"/>
      <c r="H625" s="23"/>
    </row>
    <row r="626" spans="3:8" ht="15.75" customHeight="1">
      <c r="C626" s="25"/>
      <c r="H626" s="23"/>
    </row>
    <row r="627" spans="3:8" ht="15.75" customHeight="1">
      <c r="C627" s="25"/>
      <c r="H627" s="23"/>
    </row>
    <row r="628" spans="3:8" ht="15.75" customHeight="1">
      <c r="C628" s="25"/>
      <c r="H628" s="23"/>
    </row>
    <row r="629" spans="3:8" ht="15.75" customHeight="1">
      <c r="C629" s="25"/>
      <c r="H629" s="23"/>
    </row>
    <row r="630" spans="3:8" ht="15.75" customHeight="1">
      <c r="C630" s="25"/>
      <c r="H630" s="23"/>
    </row>
    <row r="631" spans="3:8" ht="15.75" customHeight="1">
      <c r="C631" s="25"/>
      <c r="H631" s="23"/>
    </row>
    <row r="632" spans="3:8" ht="15.75" customHeight="1">
      <c r="C632" s="25"/>
      <c r="H632" s="23"/>
    </row>
    <row r="633" spans="3:8" ht="15.75" customHeight="1">
      <c r="C633" s="25"/>
      <c r="H633" s="23"/>
    </row>
    <row r="634" spans="3:8" ht="15.75" customHeight="1">
      <c r="C634" s="25"/>
      <c r="H634" s="23"/>
    </row>
    <row r="635" spans="3:8" ht="15.75" customHeight="1">
      <c r="C635" s="25"/>
      <c r="H635" s="23"/>
    </row>
    <row r="636" spans="3:8" ht="15.75" customHeight="1">
      <c r="C636" s="25"/>
      <c r="H636" s="23"/>
    </row>
    <row r="637" spans="3:8" ht="15.75" customHeight="1">
      <c r="C637" s="25"/>
      <c r="H637" s="23"/>
    </row>
    <row r="638" spans="3:8" ht="15.75" customHeight="1">
      <c r="C638" s="25"/>
      <c r="H638" s="23"/>
    </row>
    <row r="639" spans="3:8" ht="15.75" customHeight="1">
      <c r="C639" s="25"/>
      <c r="H639" s="23"/>
    </row>
    <row r="640" spans="3:8" ht="15.75" customHeight="1">
      <c r="C640" s="25"/>
      <c r="H640" s="23"/>
    </row>
    <row r="641" spans="3:8" ht="15.75" customHeight="1">
      <c r="C641" s="25"/>
      <c r="H641" s="23"/>
    </row>
    <row r="642" spans="3:8" ht="15.75" customHeight="1">
      <c r="C642" s="25"/>
      <c r="H642" s="23"/>
    </row>
    <row r="643" spans="3:8" ht="15.75" customHeight="1">
      <c r="C643" s="25"/>
      <c r="H643" s="23"/>
    </row>
    <row r="644" spans="3:8" ht="15.75" customHeight="1">
      <c r="C644" s="25"/>
      <c r="H644" s="23"/>
    </row>
    <row r="645" spans="3:8" ht="15.75" customHeight="1">
      <c r="C645" s="25"/>
      <c r="H645" s="23"/>
    </row>
    <row r="646" spans="3:8" ht="15.75" customHeight="1">
      <c r="C646" s="25"/>
      <c r="H646" s="23"/>
    </row>
    <row r="647" spans="3:8" ht="15.75" customHeight="1">
      <c r="C647" s="25"/>
      <c r="H647" s="23"/>
    </row>
    <row r="648" spans="3:8" ht="15.75" customHeight="1">
      <c r="C648" s="25"/>
      <c r="H648" s="23"/>
    </row>
    <row r="649" spans="3:8" ht="15.75" customHeight="1">
      <c r="C649" s="25"/>
      <c r="H649" s="23"/>
    </row>
    <row r="650" spans="3:8" ht="15.75" customHeight="1">
      <c r="C650" s="25"/>
      <c r="H650" s="23"/>
    </row>
    <row r="651" spans="3:8" ht="15.75" customHeight="1">
      <c r="C651" s="25"/>
      <c r="H651" s="23"/>
    </row>
    <row r="652" spans="3:8" ht="15.75" customHeight="1">
      <c r="C652" s="25"/>
      <c r="H652" s="23"/>
    </row>
    <row r="653" spans="3:8" ht="15.75" customHeight="1">
      <c r="C653" s="25"/>
      <c r="H653" s="23"/>
    </row>
    <row r="654" spans="3:8" ht="15.75" customHeight="1">
      <c r="C654" s="25"/>
      <c r="H654" s="23"/>
    </row>
    <row r="655" spans="3:8" ht="15.75" customHeight="1">
      <c r="C655" s="25"/>
      <c r="H655" s="23"/>
    </row>
    <row r="656" spans="3:8" ht="15.75" customHeight="1">
      <c r="C656" s="25"/>
      <c r="H656" s="23"/>
    </row>
    <row r="657" spans="3:8" ht="15.75" customHeight="1">
      <c r="C657" s="25"/>
      <c r="H657" s="23"/>
    </row>
    <row r="658" spans="3:8" ht="15.75" customHeight="1">
      <c r="C658" s="25"/>
      <c r="H658" s="23"/>
    </row>
    <row r="659" spans="3:8" ht="15.75" customHeight="1">
      <c r="C659" s="25"/>
      <c r="H659" s="23"/>
    </row>
    <row r="660" spans="3:8" ht="15.75" customHeight="1">
      <c r="C660" s="25"/>
      <c r="H660" s="23"/>
    </row>
    <row r="661" spans="3:8" ht="15.75" customHeight="1">
      <c r="C661" s="25"/>
      <c r="H661" s="23"/>
    </row>
    <row r="662" spans="3:8" ht="15.75" customHeight="1">
      <c r="C662" s="25"/>
      <c r="H662" s="23"/>
    </row>
    <row r="663" spans="3:8" ht="15.75" customHeight="1">
      <c r="C663" s="25"/>
      <c r="H663" s="23"/>
    </row>
    <row r="664" spans="3:8" ht="15.75" customHeight="1">
      <c r="C664" s="25"/>
      <c r="H664" s="23"/>
    </row>
    <row r="665" spans="3:8" ht="15.75" customHeight="1">
      <c r="C665" s="25"/>
      <c r="H665" s="23"/>
    </row>
    <row r="666" spans="3:8" ht="15.75" customHeight="1">
      <c r="C666" s="25"/>
      <c r="H666" s="23"/>
    </row>
    <row r="667" spans="3:8" ht="15.75" customHeight="1">
      <c r="C667" s="25"/>
      <c r="H667" s="23"/>
    </row>
    <row r="668" spans="3:8" ht="15.75" customHeight="1">
      <c r="C668" s="25"/>
      <c r="H668" s="23"/>
    </row>
    <row r="669" spans="3:8" ht="15.75" customHeight="1">
      <c r="C669" s="25"/>
      <c r="H669" s="23"/>
    </row>
    <row r="670" spans="3:8" ht="15.75" customHeight="1">
      <c r="C670" s="25"/>
      <c r="H670" s="23"/>
    </row>
    <row r="671" spans="3:8" ht="15.75" customHeight="1">
      <c r="C671" s="25"/>
      <c r="H671" s="23"/>
    </row>
    <row r="672" spans="3:8" ht="15.75" customHeight="1">
      <c r="C672" s="25"/>
      <c r="H672" s="23"/>
    </row>
    <row r="673" spans="3:8" ht="15.75" customHeight="1">
      <c r="C673" s="25"/>
      <c r="H673" s="23"/>
    </row>
    <row r="674" spans="3:8" ht="15.75" customHeight="1">
      <c r="C674" s="25"/>
      <c r="H674" s="23"/>
    </row>
    <row r="675" spans="3:8" ht="15.75" customHeight="1">
      <c r="C675" s="25"/>
      <c r="H675" s="23"/>
    </row>
    <row r="676" spans="3:8" ht="15.75" customHeight="1">
      <c r="C676" s="25"/>
      <c r="H676" s="23"/>
    </row>
    <row r="677" spans="3:8" ht="15.75" customHeight="1">
      <c r="C677" s="25"/>
      <c r="H677" s="23"/>
    </row>
    <row r="678" spans="3:8" ht="15.75" customHeight="1">
      <c r="C678" s="25"/>
      <c r="H678" s="23"/>
    </row>
    <row r="679" spans="3:8" ht="15.75" customHeight="1">
      <c r="C679" s="25"/>
      <c r="H679" s="23"/>
    </row>
    <row r="680" spans="3:8" ht="15.75" customHeight="1">
      <c r="C680" s="25"/>
      <c r="H680" s="23"/>
    </row>
    <row r="681" spans="3:8" ht="15.75" customHeight="1">
      <c r="C681" s="25"/>
      <c r="H681" s="23"/>
    </row>
    <row r="682" spans="3:8" ht="15.75" customHeight="1">
      <c r="C682" s="25"/>
      <c r="H682" s="23"/>
    </row>
    <row r="683" spans="3:8" ht="15.75" customHeight="1">
      <c r="C683" s="25"/>
      <c r="H683" s="23"/>
    </row>
    <row r="684" spans="3:8" ht="15.75" customHeight="1">
      <c r="C684" s="25"/>
      <c r="H684" s="23"/>
    </row>
    <row r="685" spans="3:8" ht="15.75" customHeight="1">
      <c r="C685" s="25"/>
      <c r="H685" s="23"/>
    </row>
    <row r="686" spans="3:8" ht="15.75" customHeight="1">
      <c r="C686" s="25"/>
      <c r="H686" s="23"/>
    </row>
    <row r="687" spans="3:8" ht="15.75" customHeight="1">
      <c r="C687" s="25"/>
      <c r="H687" s="23"/>
    </row>
    <row r="688" spans="3:8" ht="15.75" customHeight="1">
      <c r="C688" s="25"/>
      <c r="H688" s="23"/>
    </row>
    <row r="689" spans="3:8" ht="15.75" customHeight="1">
      <c r="C689" s="25"/>
      <c r="H689" s="23"/>
    </row>
    <row r="690" spans="3:8" ht="15.75" customHeight="1">
      <c r="C690" s="25"/>
      <c r="H690" s="23"/>
    </row>
    <row r="691" spans="3:8" ht="15.75" customHeight="1">
      <c r="C691" s="25"/>
      <c r="H691" s="23"/>
    </row>
    <row r="692" spans="3:8" ht="15.75" customHeight="1">
      <c r="C692" s="25"/>
      <c r="H692" s="23"/>
    </row>
    <row r="693" spans="3:8" ht="15.75" customHeight="1">
      <c r="C693" s="25"/>
      <c r="H693" s="23"/>
    </row>
    <row r="694" spans="3:8" ht="15.75" customHeight="1">
      <c r="C694" s="25"/>
      <c r="H694" s="23"/>
    </row>
    <row r="695" spans="3:8" ht="15.75" customHeight="1">
      <c r="C695" s="25"/>
      <c r="H695" s="23"/>
    </row>
    <row r="696" spans="3:8" ht="15.75" customHeight="1">
      <c r="C696" s="25"/>
      <c r="H696" s="23"/>
    </row>
    <row r="697" spans="3:8" ht="15.75" customHeight="1">
      <c r="C697" s="25"/>
      <c r="H697" s="23"/>
    </row>
    <row r="698" spans="3:8" ht="15.75" customHeight="1">
      <c r="C698" s="25"/>
      <c r="H698" s="23"/>
    </row>
    <row r="699" spans="3:8" ht="15.75" customHeight="1">
      <c r="C699" s="25"/>
      <c r="H699" s="23"/>
    </row>
    <row r="700" spans="3:8" ht="15.75" customHeight="1">
      <c r="C700" s="25"/>
      <c r="H700" s="23"/>
    </row>
    <row r="701" spans="3:8" ht="15.75" customHeight="1">
      <c r="C701" s="25"/>
      <c r="H701" s="23"/>
    </row>
    <row r="702" spans="3:8" ht="15.75" customHeight="1">
      <c r="C702" s="25"/>
      <c r="H702" s="23"/>
    </row>
    <row r="703" spans="3:8" ht="15.75" customHeight="1">
      <c r="C703" s="25"/>
      <c r="H703" s="23"/>
    </row>
    <row r="704" spans="3:8" ht="15.75" customHeight="1">
      <c r="C704" s="25"/>
      <c r="H704" s="23"/>
    </row>
    <row r="705" spans="3:8" ht="15.75" customHeight="1">
      <c r="C705" s="25"/>
      <c r="H705" s="23"/>
    </row>
    <row r="706" spans="3:8" ht="15.75" customHeight="1">
      <c r="C706" s="25"/>
      <c r="H706" s="23"/>
    </row>
    <row r="707" spans="3:8" ht="15.75" customHeight="1">
      <c r="C707" s="25"/>
      <c r="H707" s="23"/>
    </row>
    <row r="708" spans="3:8" ht="15.75" customHeight="1">
      <c r="C708" s="25"/>
      <c r="H708" s="23"/>
    </row>
    <row r="709" spans="3:8" ht="15.75" customHeight="1">
      <c r="C709" s="25"/>
      <c r="H709" s="23"/>
    </row>
    <row r="710" spans="3:8" ht="15.75" customHeight="1">
      <c r="C710" s="25"/>
      <c r="H710" s="23"/>
    </row>
    <row r="711" spans="3:8" ht="15.75" customHeight="1">
      <c r="C711" s="25"/>
      <c r="H711" s="23"/>
    </row>
    <row r="712" spans="3:8" ht="15.75" customHeight="1">
      <c r="C712" s="25"/>
      <c r="H712" s="23"/>
    </row>
    <row r="713" spans="3:8" ht="15.75" customHeight="1">
      <c r="C713" s="25"/>
      <c r="H713" s="23"/>
    </row>
    <row r="714" spans="3:8" ht="15.75" customHeight="1">
      <c r="C714" s="25"/>
      <c r="H714" s="23"/>
    </row>
    <row r="715" spans="3:8" ht="15.75" customHeight="1">
      <c r="C715" s="25"/>
      <c r="H715" s="23"/>
    </row>
    <row r="716" spans="3:8" ht="15.75" customHeight="1">
      <c r="C716" s="25"/>
      <c r="H716" s="23"/>
    </row>
    <row r="717" spans="3:8" ht="15.75" customHeight="1">
      <c r="C717" s="25"/>
      <c r="H717" s="23"/>
    </row>
    <row r="718" spans="3:8" ht="15.75" customHeight="1">
      <c r="C718" s="25"/>
      <c r="H718" s="23"/>
    </row>
    <row r="719" spans="3:8" ht="15.75" customHeight="1">
      <c r="C719" s="25"/>
      <c r="H719" s="23"/>
    </row>
    <row r="720" spans="3:8" ht="15.75" customHeight="1">
      <c r="C720" s="25"/>
      <c r="H720" s="23"/>
    </row>
    <row r="721" spans="3:8" ht="15.75" customHeight="1">
      <c r="C721" s="25"/>
      <c r="H721" s="23"/>
    </row>
    <row r="722" spans="3:8" ht="15.75" customHeight="1">
      <c r="C722" s="25"/>
      <c r="H722" s="23"/>
    </row>
    <row r="723" spans="3:8" ht="15.75" customHeight="1">
      <c r="C723" s="25"/>
      <c r="H723" s="23"/>
    </row>
    <row r="724" spans="3:8" ht="15.75" customHeight="1">
      <c r="C724" s="25"/>
      <c r="H724" s="23"/>
    </row>
    <row r="725" spans="3:8" ht="15.75" customHeight="1">
      <c r="C725" s="25"/>
      <c r="H725" s="23"/>
    </row>
    <row r="726" spans="3:8" ht="15.75" customHeight="1">
      <c r="C726" s="25"/>
      <c r="H726" s="23"/>
    </row>
    <row r="727" spans="3:8" ht="15.75" customHeight="1">
      <c r="C727" s="25"/>
      <c r="H727" s="23"/>
    </row>
    <row r="728" spans="3:8" ht="15.75" customHeight="1">
      <c r="C728" s="25"/>
      <c r="H728" s="23"/>
    </row>
    <row r="729" spans="3:8" ht="15.75" customHeight="1">
      <c r="C729" s="25"/>
      <c r="H729" s="23"/>
    </row>
    <row r="730" spans="3:8" ht="15.75" customHeight="1">
      <c r="C730" s="25"/>
      <c r="H730" s="23"/>
    </row>
    <row r="731" spans="3:8" ht="15.75" customHeight="1">
      <c r="C731" s="25"/>
      <c r="H731" s="23"/>
    </row>
    <row r="732" spans="3:8" ht="15.75" customHeight="1">
      <c r="C732" s="25"/>
      <c r="H732" s="23"/>
    </row>
    <row r="733" spans="3:8" ht="15.75" customHeight="1">
      <c r="C733" s="25"/>
      <c r="H733" s="23"/>
    </row>
    <row r="734" spans="3:8" ht="15.75" customHeight="1">
      <c r="C734" s="25"/>
      <c r="H734" s="23"/>
    </row>
    <row r="735" spans="3:8" ht="15.75" customHeight="1">
      <c r="C735" s="25"/>
      <c r="H735" s="23"/>
    </row>
    <row r="736" spans="3:8" ht="15.75" customHeight="1">
      <c r="C736" s="25"/>
      <c r="H736" s="23"/>
    </row>
    <row r="737" spans="3:8" ht="15.75" customHeight="1">
      <c r="C737" s="25"/>
      <c r="H737" s="23"/>
    </row>
    <row r="738" spans="3:8" ht="15.75" customHeight="1">
      <c r="C738" s="25"/>
      <c r="H738" s="23"/>
    </row>
    <row r="739" spans="3:8" ht="15.75" customHeight="1">
      <c r="C739" s="25"/>
      <c r="H739" s="23"/>
    </row>
    <row r="740" spans="3:8" ht="15.75" customHeight="1">
      <c r="C740" s="25"/>
      <c r="H740" s="23"/>
    </row>
    <row r="741" spans="3:8" ht="15.75" customHeight="1">
      <c r="C741" s="25"/>
      <c r="H741" s="23"/>
    </row>
    <row r="742" spans="3:8" ht="15.75" customHeight="1">
      <c r="C742" s="25"/>
      <c r="H742" s="23"/>
    </row>
    <row r="743" spans="3:8" ht="15.75" customHeight="1">
      <c r="C743" s="25"/>
      <c r="H743" s="23"/>
    </row>
    <row r="744" spans="3:8" ht="15.75" customHeight="1">
      <c r="C744" s="25"/>
      <c r="H744" s="23"/>
    </row>
    <row r="745" spans="3:8" ht="15.75" customHeight="1">
      <c r="C745" s="25"/>
      <c r="H745" s="23"/>
    </row>
    <row r="746" spans="3:8" ht="15.75" customHeight="1">
      <c r="C746" s="25"/>
      <c r="H746" s="23"/>
    </row>
    <row r="747" spans="3:8" ht="15.75" customHeight="1">
      <c r="C747" s="25"/>
      <c r="H747" s="23"/>
    </row>
    <row r="748" spans="3:8" ht="15.75" customHeight="1">
      <c r="C748" s="25"/>
      <c r="H748" s="23"/>
    </row>
    <row r="749" spans="3:8" ht="15.75" customHeight="1">
      <c r="C749" s="25"/>
      <c r="H749" s="23"/>
    </row>
    <row r="750" spans="3:8" ht="15.75" customHeight="1">
      <c r="C750" s="25"/>
      <c r="H750" s="23"/>
    </row>
    <row r="751" spans="3:8" ht="15.75" customHeight="1">
      <c r="C751" s="25"/>
      <c r="H751" s="23"/>
    </row>
    <row r="752" spans="3:8" ht="15.75" customHeight="1">
      <c r="C752" s="25"/>
      <c r="H752" s="23"/>
    </row>
    <row r="753" spans="3:8" ht="15.75" customHeight="1">
      <c r="C753" s="25"/>
      <c r="H753" s="23"/>
    </row>
    <row r="754" spans="3:8" ht="15.75" customHeight="1">
      <c r="C754" s="25"/>
      <c r="H754" s="23"/>
    </row>
    <row r="755" spans="3:8" ht="15.75" customHeight="1">
      <c r="C755" s="25"/>
      <c r="H755" s="23"/>
    </row>
    <row r="756" spans="3:8" ht="15.75" customHeight="1">
      <c r="C756" s="25"/>
      <c r="H756" s="23"/>
    </row>
    <row r="757" spans="3:8" ht="15.75" customHeight="1">
      <c r="C757" s="25"/>
      <c r="H757" s="23"/>
    </row>
    <row r="758" spans="3:8" ht="15.75" customHeight="1">
      <c r="C758" s="25"/>
      <c r="H758" s="23"/>
    </row>
    <row r="759" spans="3:8" ht="15.75" customHeight="1">
      <c r="C759" s="25"/>
      <c r="H759" s="23"/>
    </row>
    <row r="760" spans="3:8" ht="15.75" customHeight="1">
      <c r="C760" s="25"/>
      <c r="H760" s="23"/>
    </row>
    <row r="761" spans="3:8" ht="15.75" customHeight="1">
      <c r="C761" s="25"/>
      <c r="H761" s="23"/>
    </row>
    <row r="762" spans="3:8" ht="15.75" customHeight="1">
      <c r="C762" s="25"/>
      <c r="H762" s="23"/>
    </row>
    <row r="763" spans="3:8" ht="15.75" customHeight="1">
      <c r="C763" s="25"/>
      <c r="H763" s="23"/>
    </row>
    <row r="764" spans="3:8" ht="15.75" customHeight="1">
      <c r="C764" s="25"/>
      <c r="H764" s="23"/>
    </row>
    <row r="765" spans="3:8" ht="15.75" customHeight="1">
      <c r="C765" s="25"/>
      <c r="H765" s="23"/>
    </row>
    <row r="766" spans="3:8" ht="15.75" customHeight="1">
      <c r="C766" s="25"/>
      <c r="H766" s="23"/>
    </row>
    <row r="767" spans="3:8" ht="15.75" customHeight="1">
      <c r="C767" s="25"/>
      <c r="H767" s="23"/>
    </row>
    <row r="768" spans="3:8" ht="15.75" customHeight="1">
      <c r="C768" s="25"/>
      <c r="H768" s="23"/>
    </row>
    <row r="769" spans="3:8" ht="15.75" customHeight="1">
      <c r="C769" s="25"/>
      <c r="H769" s="23"/>
    </row>
    <row r="770" spans="3:8" ht="15.75" customHeight="1">
      <c r="C770" s="25"/>
      <c r="H770" s="23"/>
    </row>
    <row r="771" spans="3:8" ht="15.75" customHeight="1">
      <c r="C771" s="25"/>
      <c r="H771" s="23"/>
    </row>
    <row r="772" spans="3:8" ht="15.75" customHeight="1">
      <c r="C772" s="25"/>
      <c r="H772" s="23"/>
    </row>
    <row r="773" spans="3:8" ht="15.75" customHeight="1">
      <c r="C773" s="25"/>
      <c r="H773" s="23"/>
    </row>
    <row r="774" spans="3:8" ht="15.75" customHeight="1">
      <c r="C774" s="25"/>
      <c r="H774" s="23"/>
    </row>
    <row r="775" spans="3:8" ht="15.75" customHeight="1">
      <c r="C775" s="25"/>
      <c r="H775" s="23"/>
    </row>
    <row r="776" spans="3:8" ht="15.75" customHeight="1">
      <c r="C776" s="25"/>
      <c r="H776" s="23"/>
    </row>
    <row r="777" spans="3:8" ht="15.75" customHeight="1">
      <c r="C777" s="25"/>
      <c r="H777" s="23"/>
    </row>
    <row r="778" spans="3:8" ht="15.75" customHeight="1">
      <c r="C778" s="25"/>
      <c r="H778" s="23"/>
    </row>
    <row r="779" spans="3:8" ht="15.75" customHeight="1">
      <c r="C779" s="25"/>
      <c r="H779" s="23"/>
    </row>
    <row r="780" spans="3:8" ht="15.75" customHeight="1">
      <c r="C780" s="25"/>
      <c r="H780" s="23"/>
    </row>
    <row r="781" spans="3:8" ht="15.75" customHeight="1">
      <c r="C781" s="25"/>
      <c r="H781" s="23"/>
    </row>
    <row r="782" spans="3:8" ht="15.75" customHeight="1">
      <c r="C782" s="25"/>
      <c r="H782" s="23"/>
    </row>
    <row r="783" spans="3:8" ht="15.75" customHeight="1">
      <c r="C783" s="25"/>
      <c r="H783" s="23"/>
    </row>
    <row r="784" spans="3:8" ht="15.75" customHeight="1">
      <c r="C784" s="25"/>
      <c r="H784" s="23"/>
    </row>
    <row r="785" spans="3:8" ht="15.75" customHeight="1">
      <c r="C785" s="25"/>
      <c r="H785" s="23"/>
    </row>
    <row r="786" spans="3:8" ht="15.75" customHeight="1">
      <c r="C786" s="25"/>
      <c r="H786" s="23"/>
    </row>
    <row r="787" spans="3:8" ht="15.75" customHeight="1">
      <c r="C787" s="25"/>
      <c r="H787" s="23"/>
    </row>
    <row r="788" spans="3:8" ht="15.75" customHeight="1">
      <c r="C788" s="25"/>
      <c r="H788" s="23"/>
    </row>
    <row r="789" spans="3:8" ht="15.75" customHeight="1">
      <c r="C789" s="25"/>
      <c r="H789" s="23"/>
    </row>
    <row r="790" spans="3:8" ht="15.75" customHeight="1">
      <c r="C790" s="25"/>
      <c r="H790" s="23"/>
    </row>
    <row r="791" spans="3:8" ht="15.75" customHeight="1">
      <c r="C791" s="25"/>
      <c r="H791" s="23"/>
    </row>
    <row r="792" spans="3:8" ht="15.75" customHeight="1">
      <c r="C792" s="25"/>
      <c r="H792" s="23"/>
    </row>
    <row r="793" spans="3:8" ht="15.75" customHeight="1">
      <c r="C793" s="25"/>
      <c r="H793" s="23"/>
    </row>
    <row r="794" spans="3:8" ht="15.75" customHeight="1">
      <c r="C794" s="25"/>
      <c r="H794" s="23"/>
    </row>
    <row r="795" spans="3:8" ht="15.75" customHeight="1">
      <c r="C795" s="25"/>
      <c r="H795" s="23"/>
    </row>
    <row r="796" spans="3:8" ht="15.75" customHeight="1">
      <c r="C796" s="25"/>
      <c r="H796" s="23"/>
    </row>
    <row r="797" spans="3:8" ht="15.75" customHeight="1">
      <c r="C797" s="25"/>
      <c r="H797" s="23"/>
    </row>
    <row r="798" spans="3:8" ht="15.75" customHeight="1">
      <c r="C798" s="25"/>
      <c r="H798" s="23"/>
    </row>
    <row r="799" spans="3:8" ht="15.75" customHeight="1">
      <c r="C799" s="25"/>
      <c r="H799" s="23"/>
    </row>
    <row r="800" spans="3:8" ht="15.75" customHeight="1">
      <c r="C800" s="25"/>
      <c r="H800" s="23"/>
    </row>
    <row r="801" spans="3:8" ht="15.75" customHeight="1">
      <c r="C801" s="25"/>
      <c r="H801" s="23"/>
    </row>
    <row r="802" spans="3:8" ht="15.75" customHeight="1">
      <c r="C802" s="25"/>
      <c r="H802" s="23"/>
    </row>
    <row r="803" spans="3:8" ht="15.75" customHeight="1">
      <c r="C803" s="25"/>
      <c r="H803" s="23"/>
    </row>
    <row r="804" spans="3:8" ht="15.75" customHeight="1">
      <c r="C804" s="25"/>
      <c r="H804" s="23"/>
    </row>
    <row r="805" spans="3:8" ht="15.75" customHeight="1">
      <c r="C805" s="25"/>
      <c r="H805" s="23"/>
    </row>
    <row r="806" spans="3:8" ht="15.75" customHeight="1">
      <c r="C806" s="25"/>
      <c r="H806" s="23"/>
    </row>
    <row r="807" spans="3:8" ht="15.75" customHeight="1">
      <c r="C807" s="25"/>
      <c r="H807" s="23"/>
    </row>
    <row r="808" spans="3:8" ht="15.75" customHeight="1">
      <c r="C808" s="25"/>
      <c r="H808" s="23"/>
    </row>
    <row r="809" spans="3:8" ht="15.75" customHeight="1">
      <c r="C809" s="25"/>
      <c r="H809" s="23"/>
    </row>
    <row r="810" spans="3:8" ht="15.75" customHeight="1">
      <c r="C810" s="25"/>
      <c r="H810" s="23"/>
    </row>
    <row r="811" spans="3:8" ht="15.75" customHeight="1">
      <c r="C811" s="25"/>
      <c r="H811" s="23"/>
    </row>
    <row r="812" spans="3:8" ht="15.75" customHeight="1">
      <c r="C812" s="25"/>
      <c r="H812" s="23"/>
    </row>
    <row r="813" spans="3:8" ht="15.75" customHeight="1">
      <c r="C813" s="25"/>
      <c r="H813" s="23"/>
    </row>
    <row r="814" spans="3:8" ht="15.75" customHeight="1">
      <c r="C814" s="25"/>
      <c r="H814" s="23"/>
    </row>
    <row r="815" spans="3:8" ht="15.75" customHeight="1">
      <c r="C815" s="25"/>
      <c r="H815" s="23"/>
    </row>
    <row r="816" spans="3:8" ht="15.75" customHeight="1">
      <c r="C816" s="25"/>
      <c r="H816" s="23"/>
    </row>
    <row r="817" spans="3:8" ht="15.75" customHeight="1">
      <c r="C817" s="25"/>
      <c r="H817" s="23"/>
    </row>
    <row r="818" spans="3:8" ht="15.75" customHeight="1">
      <c r="C818" s="25"/>
      <c r="H818" s="23"/>
    </row>
    <row r="819" spans="3:8" ht="15.75" customHeight="1">
      <c r="C819" s="25"/>
      <c r="H819" s="23"/>
    </row>
    <row r="820" spans="3:8" ht="15.75" customHeight="1">
      <c r="C820" s="25"/>
      <c r="H820" s="23"/>
    </row>
    <row r="821" spans="3:8" ht="15.75" customHeight="1">
      <c r="C821" s="25"/>
      <c r="H821" s="23"/>
    </row>
    <row r="822" spans="3:8" ht="15.75" customHeight="1">
      <c r="C822" s="25"/>
      <c r="H822" s="23"/>
    </row>
    <row r="823" spans="3:8" ht="15.75" customHeight="1">
      <c r="C823" s="25"/>
      <c r="H823" s="23"/>
    </row>
    <row r="824" spans="3:8" ht="15.75" customHeight="1">
      <c r="C824" s="25"/>
      <c r="H824" s="23"/>
    </row>
    <row r="825" spans="3:8" ht="15.75" customHeight="1">
      <c r="C825" s="25"/>
      <c r="H825" s="23"/>
    </row>
    <row r="826" spans="3:8" ht="15.75" customHeight="1">
      <c r="C826" s="25"/>
      <c r="H826" s="23"/>
    </row>
    <row r="827" spans="3:8" ht="15.75" customHeight="1">
      <c r="C827" s="25"/>
      <c r="H827" s="23"/>
    </row>
    <row r="828" spans="3:8" ht="15.75" customHeight="1">
      <c r="C828" s="25"/>
      <c r="H828" s="23"/>
    </row>
    <row r="829" spans="3:8" ht="15.75" customHeight="1">
      <c r="C829" s="25"/>
      <c r="H829" s="23"/>
    </row>
    <row r="830" spans="3:8" ht="15.75" customHeight="1">
      <c r="C830" s="25"/>
      <c r="H830" s="23"/>
    </row>
    <row r="831" spans="3:8" ht="15.75" customHeight="1">
      <c r="C831" s="25"/>
      <c r="H831" s="23"/>
    </row>
    <row r="832" spans="3:8" ht="15.75" customHeight="1">
      <c r="C832" s="25"/>
      <c r="H832" s="23"/>
    </row>
    <row r="833" spans="3:8" ht="15.75" customHeight="1">
      <c r="C833" s="25"/>
      <c r="H833" s="23"/>
    </row>
    <row r="834" spans="3:8" ht="15.75" customHeight="1">
      <c r="C834" s="25"/>
      <c r="H834" s="23"/>
    </row>
    <row r="835" spans="3:8" ht="15.75" customHeight="1">
      <c r="C835" s="25"/>
      <c r="H835" s="23"/>
    </row>
    <row r="836" spans="3:8" ht="15.75" customHeight="1">
      <c r="C836" s="25"/>
      <c r="H836" s="23"/>
    </row>
    <row r="837" spans="3:8" ht="15.75" customHeight="1">
      <c r="C837" s="25"/>
      <c r="H837" s="23"/>
    </row>
    <row r="838" spans="3:8" ht="15.75" customHeight="1">
      <c r="C838" s="25"/>
      <c r="H838" s="23"/>
    </row>
    <row r="839" spans="3:8" ht="15.75" customHeight="1">
      <c r="C839" s="25"/>
      <c r="H839" s="23"/>
    </row>
    <row r="840" spans="3:8" ht="15.75" customHeight="1">
      <c r="C840" s="25"/>
      <c r="H840" s="23"/>
    </row>
    <row r="841" spans="3:8" ht="15.75" customHeight="1">
      <c r="C841" s="25"/>
      <c r="H841" s="23"/>
    </row>
    <row r="842" spans="3:8" ht="15.75" customHeight="1">
      <c r="C842" s="25"/>
      <c r="H842" s="23"/>
    </row>
    <row r="843" spans="3:8" ht="15.75" customHeight="1">
      <c r="C843" s="25"/>
      <c r="H843" s="23"/>
    </row>
    <row r="844" spans="3:8" ht="15.75" customHeight="1">
      <c r="C844" s="25"/>
      <c r="H844" s="23"/>
    </row>
    <row r="845" spans="3:8" ht="15.75" customHeight="1">
      <c r="C845" s="25"/>
      <c r="H845" s="23"/>
    </row>
    <row r="846" spans="3:8" ht="15.75" customHeight="1">
      <c r="C846" s="25"/>
      <c r="H846" s="23"/>
    </row>
    <row r="847" spans="3:8" ht="15.75" customHeight="1">
      <c r="C847" s="25"/>
      <c r="H847" s="23"/>
    </row>
    <row r="848" spans="3:8" ht="15.75" customHeight="1">
      <c r="C848" s="25"/>
      <c r="H848" s="23"/>
    </row>
    <row r="849" spans="3:8" ht="15.75" customHeight="1">
      <c r="C849" s="25"/>
      <c r="H849" s="23"/>
    </row>
    <row r="850" spans="3:8" ht="15.75" customHeight="1">
      <c r="C850" s="25"/>
      <c r="H850" s="23"/>
    </row>
    <row r="851" spans="3:8" ht="15.75" customHeight="1">
      <c r="C851" s="25"/>
      <c r="H851" s="23"/>
    </row>
    <row r="852" spans="3:8" ht="15.75" customHeight="1">
      <c r="C852" s="25"/>
      <c r="H852" s="23"/>
    </row>
    <row r="853" spans="3:8" ht="15.75" customHeight="1">
      <c r="C853" s="25"/>
      <c r="H853" s="23"/>
    </row>
    <row r="854" spans="3:8" ht="15.75" customHeight="1">
      <c r="C854" s="25"/>
      <c r="H854" s="23"/>
    </row>
    <row r="855" spans="3:8" ht="15.75" customHeight="1">
      <c r="C855" s="25"/>
      <c r="H855" s="23"/>
    </row>
    <row r="856" spans="3:8" ht="15.75" customHeight="1">
      <c r="C856" s="25"/>
      <c r="H856" s="23"/>
    </row>
    <row r="857" spans="3:8" ht="15.75" customHeight="1">
      <c r="C857" s="25"/>
      <c r="H857" s="23"/>
    </row>
    <row r="858" spans="3:8" ht="15.75" customHeight="1">
      <c r="C858" s="25"/>
      <c r="H858" s="23"/>
    </row>
    <row r="859" spans="3:8" ht="15.75" customHeight="1">
      <c r="C859" s="25"/>
      <c r="H859" s="23"/>
    </row>
    <row r="860" spans="3:8" ht="15.75" customHeight="1">
      <c r="C860" s="25"/>
      <c r="H860" s="23"/>
    </row>
    <row r="861" spans="3:8" ht="15.75" customHeight="1">
      <c r="C861" s="25"/>
      <c r="H861" s="23"/>
    </row>
    <row r="862" spans="3:8" ht="15.75" customHeight="1">
      <c r="C862" s="25"/>
      <c r="H862" s="23"/>
    </row>
    <row r="863" spans="3:8" ht="15.75" customHeight="1">
      <c r="C863" s="25"/>
      <c r="H863" s="23"/>
    </row>
    <row r="864" spans="3:8" ht="15.75" customHeight="1">
      <c r="C864" s="25"/>
      <c r="H864" s="23"/>
    </row>
    <row r="865" spans="3:8" ht="15.75" customHeight="1">
      <c r="C865" s="25"/>
      <c r="H865" s="23"/>
    </row>
    <row r="866" spans="3:8" ht="15.75" customHeight="1">
      <c r="C866" s="25"/>
      <c r="H866" s="23"/>
    </row>
    <row r="867" spans="3:8" ht="15.75" customHeight="1">
      <c r="C867" s="25"/>
      <c r="H867" s="23"/>
    </row>
    <row r="868" spans="3:8" ht="15.75" customHeight="1">
      <c r="C868" s="25"/>
      <c r="H868" s="23"/>
    </row>
    <row r="869" spans="3:8" ht="15.75" customHeight="1">
      <c r="C869" s="25"/>
      <c r="H869" s="23"/>
    </row>
    <row r="870" spans="3:8" ht="15.75" customHeight="1">
      <c r="C870" s="25"/>
      <c r="H870" s="23"/>
    </row>
    <row r="871" spans="3:8" ht="15.75" customHeight="1">
      <c r="C871" s="25"/>
      <c r="H871" s="23"/>
    </row>
    <row r="872" spans="3:8" ht="15.75" customHeight="1">
      <c r="C872" s="25"/>
      <c r="H872" s="23"/>
    </row>
    <row r="873" spans="3:8" ht="15.75" customHeight="1">
      <c r="C873" s="25"/>
      <c r="H873" s="23"/>
    </row>
    <row r="874" spans="3:8" ht="15.75" customHeight="1">
      <c r="C874" s="25"/>
      <c r="H874" s="23"/>
    </row>
    <row r="875" spans="3:8" ht="15.75" customHeight="1">
      <c r="C875" s="25"/>
      <c r="H875" s="23"/>
    </row>
    <row r="876" spans="3:8" ht="15.75" customHeight="1">
      <c r="C876" s="25"/>
      <c r="H876" s="23"/>
    </row>
    <row r="877" spans="3:8" ht="15.75" customHeight="1">
      <c r="C877" s="25"/>
      <c r="H877" s="23"/>
    </row>
    <row r="878" spans="3:8" ht="15.75" customHeight="1">
      <c r="C878" s="25"/>
      <c r="H878" s="23"/>
    </row>
    <row r="879" spans="3:8" ht="15.75" customHeight="1">
      <c r="C879" s="25"/>
      <c r="H879" s="23"/>
    </row>
    <row r="880" spans="3:8" ht="15.75" customHeight="1">
      <c r="C880" s="25"/>
      <c r="H880" s="23"/>
    </row>
    <row r="881" spans="3:8" ht="15.75" customHeight="1">
      <c r="C881" s="25"/>
      <c r="H881" s="23"/>
    </row>
    <row r="882" spans="3:8" ht="15.75" customHeight="1">
      <c r="C882" s="25"/>
      <c r="H882" s="23"/>
    </row>
    <row r="883" spans="3:8" ht="15.75" customHeight="1">
      <c r="C883" s="25"/>
      <c r="H883" s="23"/>
    </row>
    <row r="884" spans="3:8" ht="15.75" customHeight="1">
      <c r="C884" s="25"/>
      <c r="H884" s="23"/>
    </row>
    <row r="885" spans="3:8" ht="15.75" customHeight="1">
      <c r="C885" s="25"/>
      <c r="H885" s="23"/>
    </row>
    <row r="886" spans="3:8" ht="15.75" customHeight="1">
      <c r="C886" s="25"/>
      <c r="H886" s="23"/>
    </row>
    <row r="887" spans="3:8" ht="15.75" customHeight="1">
      <c r="C887" s="25"/>
      <c r="H887" s="23"/>
    </row>
    <row r="888" spans="3:8" ht="15.75" customHeight="1">
      <c r="C888" s="25"/>
      <c r="H888" s="23"/>
    </row>
    <row r="889" spans="3:8" ht="15.75" customHeight="1">
      <c r="C889" s="25"/>
      <c r="H889" s="23"/>
    </row>
    <row r="890" spans="3:8" ht="15.75" customHeight="1">
      <c r="C890" s="25"/>
      <c r="H890" s="23"/>
    </row>
    <row r="891" spans="3:8" ht="15.75" customHeight="1">
      <c r="C891" s="25"/>
      <c r="H891" s="23"/>
    </row>
    <row r="892" spans="3:8" ht="15.75" customHeight="1">
      <c r="C892" s="25"/>
      <c r="H892" s="23"/>
    </row>
    <row r="893" spans="3:8" ht="15.75" customHeight="1">
      <c r="C893" s="25"/>
      <c r="H893" s="23"/>
    </row>
    <row r="894" spans="3:8" ht="15.75" customHeight="1">
      <c r="C894" s="25"/>
      <c r="H894" s="23"/>
    </row>
    <row r="895" spans="3:8" ht="15.75" customHeight="1">
      <c r="C895" s="25"/>
      <c r="H895" s="23"/>
    </row>
    <row r="896" spans="3:8" ht="15.75" customHeight="1">
      <c r="C896" s="25"/>
      <c r="H896" s="23"/>
    </row>
    <row r="897" spans="3:8" ht="15.75" customHeight="1">
      <c r="C897" s="25"/>
      <c r="H897" s="23"/>
    </row>
    <row r="898" spans="3:8" ht="15.75" customHeight="1">
      <c r="C898" s="25"/>
      <c r="H898" s="23"/>
    </row>
    <row r="899" spans="3:8" ht="15.75" customHeight="1">
      <c r="C899" s="25"/>
      <c r="H899" s="23"/>
    </row>
    <row r="900" spans="3:8" ht="15.75" customHeight="1">
      <c r="C900" s="25"/>
      <c r="H900" s="23"/>
    </row>
    <row r="901" spans="3:8" ht="15.75" customHeight="1">
      <c r="C901" s="25"/>
      <c r="H901" s="23"/>
    </row>
    <row r="902" spans="3:8" ht="15.75" customHeight="1">
      <c r="C902" s="25"/>
      <c r="H902" s="23"/>
    </row>
    <row r="903" spans="3:8" ht="15.75" customHeight="1">
      <c r="C903" s="25"/>
      <c r="H903" s="23"/>
    </row>
    <row r="904" spans="3:8" ht="15.75" customHeight="1">
      <c r="C904" s="25"/>
      <c r="H904" s="23"/>
    </row>
    <row r="905" spans="3:8" ht="15.75" customHeight="1">
      <c r="C905" s="25"/>
      <c r="H905" s="23"/>
    </row>
    <row r="906" spans="3:8" ht="15.75" customHeight="1">
      <c r="C906" s="25"/>
      <c r="H906" s="23"/>
    </row>
    <row r="907" spans="3:8" ht="15.75" customHeight="1">
      <c r="C907" s="25"/>
      <c r="H907" s="23"/>
    </row>
    <row r="908" spans="3:8" ht="15.75" customHeight="1">
      <c r="C908" s="25"/>
      <c r="H908" s="23"/>
    </row>
    <row r="909" spans="3:8" ht="15.75" customHeight="1">
      <c r="C909" s="25"/>
      <c r="H909" s="23"/>
    </row>
    <row r="910" spans="3:8" ht="15.75" customHeight="1">
      <c r="C910" s="25"/>
      <c r="H910" s="23"/>
    </row>
    <row r="911" spans="3:8" ht="15.75" customHeight="1">
      <c r="C911" s="25"/>
      <c r="H911" s="23"/>
    </row>
    <row r="912" spans="3:8" ht="15.75" customHeight="1">
      <c r="C912" s="25"/>
      <c r="H912" s="23"/>
    </row>
    <row r="913" spans="3:8" ht="15.75" customHeight="1">
      <c r="C913" s="25"/>
      <c r="H913" s="23"/>
    </row>
    <row r="914" spans="3:8" ht="15.75" customHeight="1">
      <c r="C914" s="25"/>
      <c r="H914" s="23"/>
    </row>
    <row r="915" spans="3:8" ht="15.75" customHeight="1">
      <c r="C915" s="25"/>
      <c r="H915" s="23"/>
    </row>
    <row r="916" spans="3:8" ht="15.75" customHeight="1">
      <c r="C916" s="25"/>
      <c r="H916" s="23"/>
    </row>
    <row r="917" spans="3:8" ht="15.75" customHeight="1">
      <c r="C917" s="25"/>
      <c r="H917" s="23"/>
    </row>
    <row r="918" spans="3:8" ht="15.75" customHeight="1">
      <c r="C918" s="25"/>
      <c r="H918" s="23"/>
    </row>
    <row r="919" spans="3:8" ht="15.75" customHeight="1">
      <c r="C919" s="25"/>
      <c r="H919" s="23"/>
    </row>
    <row r="920" spans="3:8" ht="15.75" customHeight="1">
      <c r="C920" s="25"/>
      <c r="H920" s="23"/>
    </row>
    <row r="921" spans="3:8" ht="15.75" customHeight="1">
      <c r="C921" s="25"/>
      <c r="H921" s="23"/>
    </row>
    <row r="922" spans="3:8" ht="15.75" customHeight="1">
      <c r="C922" s="25"/>
      <c r="H922" s="23"/>
    </row>
    <row r="923" spans="3:8" ht="15.75" customHeight="1">
      <c r="C923" s="25"/>
      <c r="H923" s="23"/>
    </row>
    <row r="924" spans="3:8" ht="15.75" customHeight="1">
      <c r="C924" s="25"/>
      <c r="H924" s="23"/>
    </row>
    <row r="925" spans="3:8" ht="15.75" customHeight="1">
      <c r="C925" s="25"/>
      <c r="H925" s="23"/>
    </row>
    <row r="926" spans="3:8" ht="15.75" customHeight="1">
      <c r="C926" s="25"/>
      <c r="H926" s="23"/>
    </row>
    <row r="927" spans="3:8" ht="15.75" customHeight="1">
      <c r="C927" s="25"/>
      <c r="H927" s="23"/>
    </row>
    <row r="928" spans="3:8" ht="15.75" customHeight="1">
      <c r="C928" s="25"/>
      <c r="H928" s="23"/>
    </row>
    <row r="929" spans="3:8" ht="15.75" customHeight="1">
      <c r="C929" s="25"/>
      <c r="H929" s="23"/>
    </row>
    <row r="930" spans="3:8" ht="15.75" customHeight="1">
      <c r="C930" s="25"/>
      <c r="H930" s="23"/>
    </row>
    <row r="931" spans="3:8" ht="15.75" customHeight="1">
      <c r="C931" s="25"/>
      <c r="H931" s="23"/>
    </row>
    <row r="932" spans="3:8" ht="15.75" customHeight="1">
      <c r="C932" s="25"/>
      <c r="H932" s="23"/>
    </row>
    <row r="933" spans="3:8" ht="15.75" customHeight="1">
      <c r="C933" s="25"/>
      <c r="H933" s="23"/>
    </row>
    <row r="934" spans="3:8" ht="15.75" customHeight="1">
      <c r="C934" s="25"/>
      <c r="H934" s="23"/>
    </row>
    <row r="935" spans="3:8" ht="15.75" customHeight="1">
      <c r="C935" s="25"/>
      <c r="H935" s="23"/>
    </row>
    <row r="936" spans="3:8" ht="15.75" customHeight="1">
      <c r="C936" s="25"/>
      <c r="H936" s="23"/>
    </row>
    <row r="937" spans="3:8" ht="15.75" customHeight="1">
      <c r="C937" s="25"/>
      <c r="H937" s="23"/>
    </row>
    <row r="938" spans="3:8" ht="15.75" customHeight="1">
      <c r="C938" s="25"/>
      <c r="H938" s="23"/>
    </row>
    <row r="939" spans="3:8" ht="15.75" customHeight="1">
      <c r="C939" s="25"/>
      <c r="H939" s="23"/>
    </row>
    <row r="940" spans="3:8" ht="15.75" customHeight="1">
      <c r="C940" s="25"/>
      <c r="H940" s="23"/>
    </row>
    <row r="941" spans="3:8" ht="15.75" customHeight="1">
      <c r="C941" s="25"/>
      <c r="H941" s="23"/>
    </row>
    <row r="942" spans="3:8" ht="15.75" customHeight="1">
      <c r="C942" s="25"/>
      <c r="H942" s="23"/>
    </row>
    <row r="943" spans="3:8" ht="15.75" customHeight="1">
      <c r="C943" s="25"/>
      <c r="H943" s="23"/>
    </row>
    <row r="944" spans="3:8" ht="15.75" customHeight="1">
      <c r="C944" s="25"/>
      <c r="H944" s="23"/>
    </row>
    <row r="945" spans="3:8" ht="15.75" customHeight="1">
      <c r="C945" s="25"/>
      <c r="H945" s="23"/>
    </row>
    <row r="946" spans="3:8" ht="15.75" customHeight="1">
      <c r="C946" s="25"/>
      <c r="H946" s="23"/>
    </row>
    <row r="947" spans="3:8" ht="15.75" customHeight="1">
      <c r="C947" s="25"/>
      <c r="H947" s="23"/>
    </row>
    <row r="948" spans="3:8" ht="15.75" customHeight="1">
      <c r="C948" s="25"/>
      <c r="H948" s="23"/>
    </row>
    <row r="949" spans="3:8" ht="15.75" customHeight="1">
      <c r="C949" s="25"/>
      <c r="H949" s="23"/>
    </row>
    <row r="950" spans="3:8" ht="15.75" customHeight="1">
      <c r="C950" s="25"/>
      <c r="H950" s="23"/>
    </row>
    <row r="951" spans="3:8" ht="15.75" customHeight="1">
      <c r="C951" s="25"/>
      <c r="H951" s="23"/>
    </row>
    <row r="952" spans="3:8" ht="15.75" customHeight="1">
      <c r="C952" s="25"/>
      <c r="H952" s="23"/>
    </row>
    <row r="953" spans="3:8" ht="15.75" customHeight="1">
      <c r="C953" s="25"/>
      <c r="H953" s="23"/>
    </row>
    <row r="954" spans="3:8" ht="15.75" customHeight="1">
      <c r="C954" s="25"/>
      <c r="H954" s="23"/>
    </row>
    <row r="955" spans="3:8" ht="15.75" customHeight="1">
      <c r="C955" s="25"/>
      <c r="H955" s="23"/>
    </row>
    <row r="956" spans="3:8" ht="15.75" customHeight="1">
      <c r="C956" s="25"/>
      <c r="H956" s="23"/>
    </row>
    <row r="957" spans="3:8" ht="15.75" customHeight="1">
      <c r="C957" s="25"/>
      <c r="H957" s="23"/>
    </row>
    <row r="958" spans="3:8" ht="15.75" customHeight="1">
      <c r="C958" s="25"/>
      <c r="H958" s="23"/>
    </row>
    <row r="959" spans="3:8" ht="15.75" customHeight="1">
      <c r="C959" s="25"/>
      <c r="H959" s="23"/>
    </row>
    <row r="960" spans="3:8" ht="15.75" customHeight="1">
      <c r="C960" s="25"/>
      <c r="H960" s="23"/>
    </row>
    <row r="961" spans="3:8" ht="15.75" customHeight="1">
      <c r="C961" s="25"/>
      <c r="H961" s="23"/>
    </row>
    <row r="962" spans="3:8" ht="15.75" customHeight="1">
      <c r="C962" s="25"/>
      <c r="H962" s="23"/>
    </row>
    <row r="963" spans="3:8" ht="15.75" customHeight="1">
      <c r="C963" s="25"/>
      <c r="H963" s="23"/>
    </row>
    <row r="964" spans="3:8" ht="15.75" customHeight="1">
      <c r="C964" s="25"/>
      <c r="H964" s="23"/>
    </row>
    <row r="965" spans="3:8" ht="15.75" customHeight="1">
      <c r="C965" s="25"/>
      <c r="H965" s="23"/>
    </row>
    <row r="966" spans="3:8" ht="15.75" customHeight="1">
      <c r="C966" s="25"/>
      <c r="H966" s="23"/>
    </row>
    <row r="967" spans="3:8" ht="15.75" customHeight="1">
      <c r="C967" s="25"/>
      <c r="H967" s="23"/>
    </row>
    <row r="968" spans="3:8" ht="15.75" customHeight="1">
      <c r="C968" s="25"/>
      <c r="H968" s="23"/>
    </row>
    <row r="969" spans="3:8" ht="15.75" customHeight="1">
      <c r="C969" s="25"/>
      <c r="H969" s="23"/>
    </row>
    <row r="970" spans="3:8" ht="15.75" customHeight="1">
      <c r="C970" s="25"/>
      <c r="H970" s="23"/>
    </row>
    <row r="971" spans="3:8" ht="15.75" customHeight="1">
      <c r="C971" s="25"/>
      <c r="H971" s="23"/>
    </row>
    <row r="972" spans="3:8" ht="15.75" customHeight="1">
      <c r="C972" s="25"/>
      <c r="H972" s="23"/>
    </row>
    <row r="973" spans="3:8" ht="15.75" customHeight="1">
      <c r="C973" s="25"/>
      <c r="H973" s="23"/>
    </row>
    <row r="974" spans="3:8" ht="15.75" customHeight="1">
      <c r="C974" s="25"/>
      <c r="H974" s="23"/>
    </row>
    <row r="975" spans="3:8" ht="15.75" customHeight="1">
      <c r="C975" s="25"/>
      <c r="H975" s="23"/>
    </row>
    <row r="976" spans="3:8" ht="15.75" customHeight="1">
      <c r="C976" s="25"/>
      <c r="H976" s="23"/>
    </row>
    <row r="977" spans="3:8" ht="15.75" customHeight="1">
      <c r="C977" s="25"/>
      <c r="H977" s="23"/>
    </row>
    <row r="978" spans="3:8" ht="15.75" customHeight="1">
      <c r="C978" s="25"/>
      <c r="H978" s="23"/>
    </row>
    <row r="979" spans="3:8" ht="15.75" customHeight="1">
      <c r="C979" s="25"/>
      <c r="H979" s="23"/>
    </row>
    <row r="980" spans="3:8" ht="15.75" customHeight="1">
      <c r="C980" s="25"/>
      <c r="H980" s="23"/>
    </row>
    <row r="981" spans="3:8" ht="15.75" customHeight="1">
      <c r="C981" s="25"/>
      <c r="H981" s="23"/>
    </row>
    <row r="982" spans="3:8" ht="15.75" customHeight="1">
      <c r="C982" s="25"/>
      <c r="H982" s="23"/>
    </row>
    <row r="983" spans="3:8" ht="15.75" customHeight="1">
      <c r="C983" s="25"/>
      <c r="H983" s="23"/>
    </row>
    <row r="984" spans="3:8" ht="15.75" customHeight="1">
      <c r="C984" s="25"/>
      <c r="H984" s="23"/>
    </row>
    <row r="985" spans="3:8" ht="15.75" customHeight="1">
      <c r="C985" s="25"/>
      <c r="H985" s="23"/>
    </row>
    <row r="986" spans="3:8" ht="15.75" customHeight="1">
      <c r="C986" s="25"/>
      <c r="H986" s="23"/>
    </row>
    <row r="987" spans="3:8" ht="15.75" customHeight="1">
      <c r="C987" s="25"/>
      <c r="H987" s="23"/>
    </row>
    <row r="988" spans="3:8" ht="15.75" customHeight="1">
      <c r="C988" s="25"/>
      <c r="H988" s="23"/>
    </row>
    <row r="989" spans="3:8" ht="15.75" customHeight="1">
      <c r="C989" s="25"/>
      <c r="H989" s="23"/>
    </row>
    <row r="990" spans="3:8" ht="15.75" customHeight="1">
      <c r="C990" s="25"/>
      <c r="H990" s="23"/>
    </row>
    <row r="991" spans="3:8" ht="15.75" customHeight="1">
      <c r="C991" s="25"/>
      <c r="H991" s="23"/>
    </row>
    <row r="992" spans="3:8" ht="15.75" customHeight="1">
      <c r="C992" s="25"/>
      <c r="H992" s="23"/>
    </row>
    <row r="993" spans="3:8" ht="15.75" customHeight="1">
      <c r="C993" s="25"/>
      <c r="H993" s="23"/>
    </row>
    <row r="994" spans="3:8" ht="15.75" customHeight="1">
      <c r="C994" s="25"/>
      <c r="H994" s="23"/>
    </row>
    <row r="995" spans="3:8" ht="15.75" customHeight="1">
      <c r="C995" s="25"/>
      <c r="H995" s="23"/>
    </row>
    <row r="996" spans="3:8" ht="15.75" customHeight="1">
      <c r="C996" s="25"/>
      <c r="H996" s="23"/>
    </row>
    <row r="997" spans="3:8" ht="15.75" customHeight="1">
      <c r="C997" s="25"/>
      <c r="H997" s="23"/>
    </row>
    <row r="998" spans="3:8" ht="15.75" customHeight="1">
      <c r="C998" s="25"/>
      <c r="H998" s="23"/>
    </row>
    <row r="999" spans="3:8" ht="15.75" customHeight="1">
      <c r="C999" s="25"/>
      <c r="H999" s="23"/>
    </row>
    <row r="1000" spans="3:8" ht="15.75" customHeight="1">
      <c r="C1000" s="25"/>
      <c r="H1000" s="23"/>
    </row>
  </sheetData>
  <mergeCells count="7">
    <mergeCell ref="A1:H1"/>
    <mergeCell ref="H3:H8"/>
    <mergeCell ref="H9:H25"/>
    <mergeCell ref="A30:C32"/>
    <mergeCell ref="D30:F30"/>
    <mergeCell ref="D31:F31"/>
    <mergeCell ref="D32:F32"/>
  </mergeCells>
  <pageMargins left="0.23622047244094491" right="0.23622047244094491" top="0.74803149606299213" bottom="0.35" header="0" footer="0"/>
  <pageSetup paperSize="9" orientation="portrait" r:id="rId1"/>
  <rowBreaks count="1" manualBreakCount="1">
    <brk id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H45"/>
  <sheetViews>
    <sheetView tabSelected="1" workbookViewId="0">
      <selection activeCell="E51" sqref="E51"/>
    </sheetView>
  </sheetViews>
  <sheetFormatPr baseColWidth="10" defaultColWidth="9.140625" defaultRowHeight="15"/>
  <cols>
    <col min="1" max="1" width="4.28515625" style="26" customWidth="1"/>
    <col min="2" max="2" width="73.85546875" style="26" customWidth="1"/>
    <col min="3" max="3" width="4.7109375" style="27" customWidth="1"/>
    <col min="4" max="4" width="6.5703125" style="26" customWidth="1"/>
    <col min="5" max="5" width="19.5703125" style="26" customWidth="1"/>
    <col min="6" max="6" width="16.7109375" style="26" customWidth="1"/>
    <col min="7" max="16384" width="9.140625" style="28"/>
  </cols>
  <sheetData>
    <row r="5" spans="1:6" ht="36" customHeight="1"/>
    <row r="6" spans="1:6" ht="8.4499999999999993" customHeight="1"/>
    <row r="7" spans="1:6" ht="15.6" customHeight="1"/>
    <row r="8" spans="1:6" ht="15.6" customHeight="1"/>
    <row r="9" spans="1:6" ht="15.6" customHeight="1"/>
    <row r="10" spans="1:6" ht="15.6" customHeight="1"/>
    <row r="11" spans="1:6" ht="15.6" customHeight="1"/>
    <row r="12" spans="1:6" ht="15.6" customHeight="1"/>
    <row r="13" spans="1:6" ht="10.5" customHeight="1">
      <c r="B13" s="29" t="s">
        <v>69</v>
      </c>
    </row>
    <row r="14" spans="1:6" s="30" customFormat="1" ht="24.75" customHeight="1">
      <c r="A14" s="98" t="s">
        <v>1</v>
      </c>
      <c r="B14" s="98" t="s">
        <v>54</v>
      </c>
      <c r="C14" s="98" t="s">
        <v>10</v>
      </c>
      <c r="D14" s="99" t="s">
        <v>55</v>
      </c>
      <c r="E14" s="98" t="s">
        <v>61</v>
      </c>
      <c r="F14" s="98" t="s">
        <v>62</v>
      </c>
    </row>
    <row r="15" spans="1:6" ht="18" customHeight="1">
      <c r="A15" s="31">
        <v>1</v>
      </c>
      <c r="B15" s="32" t="s">
        <v>53</v>
      </c>
      <c r="C15" s="33">
        <v>50</v>
      </c>
      <c r="D15" s="33" t="s">
        <v>10</v>
      </c>
      <c r="E15" s="34"/>
      <c r="F15" s="34"/>
    </row>
    <row r="16" spans="1:6" ht="17.25" customHeight="1">
      <c r="A16" s="31">
        <v>2</v>
      </c>
      <c r="B16" s="35" t="s">
        <v>43</v>
      </c>
      <c r="C16" s="33">
        <v>50</v>
      </c>
      <c r="D16" s="33" t="s">
        <v>10</v>
      </c>
      <c r="E16" s="34"/>
      <c r="F16" s="34"/>
    </row>
    <row r="17" spans="1:6" ht="17.25" customHeight="1">
      <c r="A17" s="31">
        <v>3</v>
      </c>
      <c r="B17" s="35" t="s">
        <v>44</v>
      </c>
      <c r="C17" s="33">
        <v>40</v>
      </c>
      <c r="D17" s="33" t="s">
        <v>10</v>
      </c>
      <c r="E17" s="34"/>
      <c r="F17" s="34"/>
    </row>
    <row r="18" spans="1:6" ht="17.25" customHeight="1">
      <c r="A18" s="31">
        <v>4</v>
      </c>
      <c r="B18" s="35" t="s">
        <v>45</v>
      </c>
      <c r="C18" s="33">
        <v>4</v>
      </c>
      <c r="D18" s="33" t="s">
        <v>10</v>
      </c>
      <c r="E18" s="34"/>
      <c r="F18" s="34"/>
    </row>
    <row r="19" spans="1:6" ht="17.25" customHeight="1">
      <c r="A19" s="31">
        <v>5</v>
      </c>
      <c r="B19" s="36" t="s">
        <v>47</v>
      </c>
      <c r="C19" s="50">
        <v>4</v>
      </c>
      <c r="D19" s="33" t="s">
        <v>10</v>
      </c>
      <c r="E19" s="37"/>
      <c r="F19" s="34"/>
    </row>
    <row r="20" spans="1:6" ht="18.75" customHeight="1">
      <c r="A20" s="38"/>
      <c r="B20" s="38"/>
      <c r="C20" s="39"/>
      <c r="D20" s="88" t="s">
        <v>56</v>
      </c>
      <c r="E20" s="89"/>
      <c r="F20" s="40"/>
    </row>
    <row r="21" spans="1:6" ht="18" customHeight="1">
      <c r="A21" s="38"/>
      <c r="B21" s="38"/>
      <c r="C21" s="39"/>
      <c r="D21" s="90" t="s">
        <v>41</v>
      </c>
      <c r="E21" s="91"/>
      <c r="F21" s="41"/>
    </row>
    <row r="22" spans="1:6" ht="19.149999999999999" customHeight="1">
      <c r="A22" s="38"/>
      <c r="B22" s="38"/>
      <c r="C22" s="39"/>
      <c r="D22" s="92" t="s">
        <v>57</v>
      </c>
      <c r="E22" s="93"/>
      <c r="F22" s="41"/>
    </row>
    <row r="23" spans="1:6" ht="10.5" customHeight="1"/>
    <row r="24" spans="1:6" ht="38.25" customHeight="1"/>
    <row r="25" spans="1:6" s="43" customFormat="1" ht="18" customHeight="1">
      <c r="A25" s="98" t="s">
        <v>58</v>
      </c>
      <c r="B25" s="98" t="s">
        <v>59</v>
      </c>
      <c r="C25" s="98" t="s">
        <v>10</v>
      </c>
      <c r="D25" s="98" t="s">
        <v>60</v>
      </c>
      <c r="E25" s="98" t="s">
        <v>61</v>
      </c>
      <c r="F25" s="98" t="s">
        <v>62</v>
      </c>
    </row>
    <row r="26" spans="1:6" ht="15.75">
      <c r="A26" s="31">
        <v>6</v>
      </c>
      <c r="B26" s="35" t="s">
        <v>46</v>
      </c>
      <c r="C26" s="33">
        <v>4</v>
      </c>
      <c r="D26" s="33" t="s">
        <v>10</v>
      </c>
      <c r="E26" s="34"/>
      <c r="F26" s="34"/>
    </row>
    <row r="27" spans="1:6" ht="16.5" customHeight="1">
      <c r="A27" s="31">
        <v>7</v>
      </c>
      <c r="B27" s="32" t="s">
        <v>48</v>
      </c>
      <c r="C27" s="33">
        <v>1</v>
      </c>
      <c r="D27" s="33" t="s">
        <v>10</v>
      </c>
      <c r="E27" s="37"/>
      <c r="F27" s="34"/>
    </row>
    <row r="28" spans="1:6" ht="16.5" customHeight="1">
      <c r="A28" s="31">
        <v>8</v>
      </c>
      <c r="B28" s="32" t="s">
        <v>52</v>
      </c>
      <c r="C28" s="33">
        <v>4</v>
      </c>
      <c r="D28" s="33" t="s">
        <v>10</v>
      </c>
      <c r="E28" s="37"/>
      <c r="F28" s="34"/>
    </row>
    <row r="29" spans="1:6" ht="15.75">
      <c r="A29" s="31">
        <v>9</v>
      </c>
      <c r="B29" s="48" t="s">
        <v>49</v>
      </c>
      <c r="C29" s="33">
        <v>1</v>
      </c>
      <c r="D29" s="33" t="s">
        <v>10</v>
      </c>
      <c r="E29" s="37"/>
      <c r="F29" s="34"/>
    </row>
    <row r="30" spans="1:6" ht="15.75">
      <c r="A30" s="31">
        <v>10</v>
      </c>
      <c r="B30" s="48" t="s">
        <v>50</v>
      </c>
      <c r="C30" s="33">
        <v>20</v>
      </c>
      <c r="D30" s="33" t="s">
        <v>10</v>
      </c>
      <c r="E30" s="37"/>
      <c r="F30" s="34"/>
    </row>
    <row r="31" spans="1:6" ht="15.75">
      <c r="A31" s="31">
        <v>11</v>
      </c>
      <c r="B31" s="48" t="s">
        <v>51</v>
      </c>
      <c r="C31" s="33">
        <v>20</v>
      </c>
      <c r="D31" s="33" t="s">
        <v>10</v>
      </c>
      <c r="E31" s="37"/>
      <c r="F31" s="34"/>
    </row>
    <row r="32" spans="1:6" s="43" customFormat="1" ht="17.25" customHeight="1">
      <c r="A32" s="49"/>
      <c r="B32" s="49"/>
      <c r="C32" s="39"/>
      <c r="D32" s="94" t="s">
        <v>56</v>
      </c>
      <c r="E32" s="95"/>
      <c r="F32" s="40"/>
    </row>
    <row r="33" spans="1:8" s="43" customFormat="1" ht="17.25" customHeight="1">
      <c r="A33" s="49"/>
      <c r="B33" s="49"/>
      <c r="C33" s="39"/>
      <c r="D33" s="96" t="s">
        <v>41</v>
      </c>
      <c r="E33" s="97"/>
      <c r="F33" s="41"/>
    </row>
    <row r="34" spans="1:8" s="43" customFormat="1" ht="18.75" customHeight="1">
      <c r="A34" s="49"/>
      <c r="B34" s="49"/>
      <c r="C34" s="39"/>
      <c r="D34" s="86" t="s">
        <v>68</v>
      </c>
      <c r="E34" s="87"/>
      <c r="F34" s="41"/>
    </row>
    <row r="35" spans="1:8" ht="7.15" customHeight="1">
      <c r="B35" s="44"/>
    </row>
    <row r="36" spans="1:8" ht="7.15" customHeight="1">
      <c r="B36" s="44"/>
    </row>
    <row r="37" spans="1:8" ht="31.5" customHeight="1">
      <c r="A37" s="100" t="s">
        <v>63</v>
      </c>
      <c r="B37" s="100"/>
      <c r="C37" s="100"/>
      <c r="D37" s="100"/>
      <c r="E37" s="100"/>
      <c r="F37" s="100"/>
      <c r="G37" s="45"/>
    </row>
    <row r="38" spans="1:8" ht="16.5">
      <c r="A38" s="51"/>
      <c r="B38" s="67" t="s">
        <v>64</v>
      </c>
      <c r="C38" s="68"/>
      <c r="D38" s="69"/>
      <c r="E38" s="70" t="s">
        <v>72</v>
      </c>
      <c r="F38" s="71"/>
      <c r="G38" s="46"/>
    </row>
    <row r="39" spans="1:8" ht="48.75" customHeight="1">
      <c r="A39" s="72"/>
      <c r="B39" s="101" t="s">
        <v>71</v>
      </c>
      <c r="C39" s="102"/>
      <c r="D39" s="103"/>
      <c r="E39" s="75"/>
      <c r="F39" s="76"/>
      <c r="G39" s="46"/>
    </row>
    <row r="40" spans="1:8" ht="59.25" customHeight="1">
      <c r="A40" s="73"/>
      <c r="B40" s="101" t="s">
        <v>70</v>
      </c>
      <c r="C40" s="102"/>
      <c r="D40" s="103"/>
      <c r="E40" s="77"/>
      <c r="F40" s="76"/>
      <c r="G40" s="46"/>
    </row>
    <row r="41" spans="1:8" ht="18.600000000000001" customHeight="1">
      <c r="A41" s="73"/>
      <c r="B41" s="78" t="s">
        <v>65</v>
      </c>
      <c r="C41" s="79"/>
      <c r="D41" s="80"/>
      <c r="E41" s="81"/>
      <c r="F41" s="82"/>
      <c r="G41" s="46"/>
      <c r="H41" s="47"/>
    </row>
    <row r="42" spans="1:8" ht="18.600000000000001" customHeight="1">
      <c r="A42" s="73"/>
      <c r="B42" s="78" t="s">
        <v>66</v>
      </c>
      <c r="C42" s="79"/>
      <c r="D42" s="80"/>
      <c r="E42" s="83"/>
      <c r="F42" s="84"/>
      <c r="G42" s="46"/>
      <c r="H42" s="47"/>
    </row>
    <row r="43" spans="1:8" ht="18.600000000000001" customHeight="1">
      <c r="A43" s="74"/>
      <c r="B43" s="78" t="s">
        <v>67</v>
      </c>
      <c r="C43" s="79"/>
      <c r="D43" s="80"/>
      <c r="E43" s="85"/>
      <c r="F43" s="82"/>
      <c r="G43" s="46"/>
      <c r="H43" s="47"/>
    </row>
    <row r="44" spans="1:8" s="27" customFormat="1">
      <c r="A44" s="26"/>
      <c r="B44" s="42"/>
      <c r="D44" s="26"/>
      <c r="E44" s="26"/>
      <c r="F44" s="26"/>
      <c r="G44" s="28"/>
      <c r="H44" s="28"/>
    </row>
    <row r="45" spans="1:8" s="27" customFormat="1">
      <c r="A45" s="26"/>
      <c r="B45" s="42"/>
      <c r="D45" s="26"/>
      <c r="E45" s="26"/>
      <c r="F45" s="26"/>
      <c r="G45" s="28"/>
      <c r="H45" s="28"/>
    </row>
  </sheetData>
  <mergeCells count="20">
    <mergeCell ref="D34:E34"/>
    <mergeCell ref="D20:E20"/>
    <mergeCell ref="D21:E21"/>
    <mergeCell ref="D22:E22"/>
    <mergeCell ref="D32:E32"/>
    <mergeCell ref="D33:E33"/>
    <mergeCell ref="A37:F37"/>
    <mergeCell ref="B38:D38"/>
    <mergeCell ref="E38:F38"/>
    <mergeCell ref="A39:A43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</mergeCells>
  <pageMargins left="0.53" right="0.19685039370078741" top="0.09" bottom="0.7" header="0.13" footer="0.15748031496062992"/>
  <pageSetup paperSize="9" scale="90" orientation="landscape" r:id="rId1"/>
  <headerFoot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informatique</vt:lpstr>
      <vt:lpstr> marché v2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2026-08-05T15:11:47Z</cp:lastPrinted>
  <dcterms:created xsi:type="dcterms:W3CDTF">2025-12-12T12:13:38Z</dcterms:created>
  <dcterms:modified xsi:type="dcterms:W3CDTF">2026-08-05T15:15:22Z</dcterms:modified>
</cp:coreProperties>
</file>