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deemamaroc-my.sharepoint.com/personal/y_aitbouhou_srm-ms_ma/Documents/Documents/ACHAT/SRM-MS/2026/APPEL D'OFFRES 2026/AO AOUT/AO GLOBAL ELEC VF/AO 314-26-ELEC/"/>
    </mc:Choice>
  </mc:AlternateContent>
  <xr:revisionPtr revIDLastSave="28" documentId="8_{0360C750-84C4-46F3-8B6C-8A219D99F573}" xr6:coauthVersionLast="47" xr6:coauthVersionMax="47" xr10:uidLastSave="{FDC3A0BD-92CC-4543-B5C1-5A8A0A004B9A}"/>
  <bookViews>
    <workbookView xWindow="-120" yWindow="-120" windowWidth="29040" windowHeight="15720" xr2:uid="{00000000-000D-0000-FFFF-FFFF00000000}"/>
  </bookViews>
  <sheets>
    <sheet name="BDPE" sheetId="7" r:id="rId1"/>
    <sheet name="Total des 2 liaisons" sheetId="3" state="hidden" r:id="rId2"/>
  </sheets>
  <definedNames>
    <definedName name="_xlnm._FilterDatabase" localSheetId="0" hidden="1">BDPE!$A$4:$F$37</definedName>
    <definedName name="_xlnm.Print_Area" localSheetId="0">BDPE!$A$1:$F$52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3" l="1"/>
  <c r="D12" i="3"/>
  <c r="C8" i="3" l="1"/>
</calcChain>
</file>

<file path=xl/sharedStrings.xml><?xml version="1.0" encoding="utf-8"?>
<sst xmlns="http://schemas.openxmlformats.org/spreadsheetml/2006/main" count="82" uniqueCount="61">
  <si>
    <t>N° de prix</t>
  </si>
  <si>
    <t>Désignation</t>
  </si>
  <si>
    <t>U</t>
  </si>
  <si>
    <t>PU DH HT</t>
  </si>
  <si>
    <t>PT DH HT</t>
  </si>
  <si>
    <t>T</t>
  </si>
  <si>
    <t xml:space="preserve">Fourniture et pose de plaque d'identification ( IRD) grand modèle          </t>
  </si>
  <si>
    <t>MLN</t>
  </si>
  <si>
    <t xml:space="preserve">Fourniture et pose de borne de signalisation MT ou BT              </t>
  </si>
  <si>
    <t xml:space="preserve">Equipement complet cellule départ HTA au PS 60/200KV y compris la tranche BT de protection départ HTA souterrain equipée </t>
  </si>
  <si>
    <t xml:space="preserve">Réfection trottoir revêtement ordinaire              </t>
  </si>
  <si>
    <t>m2</t>
  </si>
  <si>
    <t xml:space="preserve">Réfection trottoir revêtement spécial             </t>
  </si>
  <si>
    <t xml:space="preserve">Réfection chaussée revêtue bitume              </t>
  </si>
  <si>
    <t>Liaison 1</t>
  </si>
  <si>
    <t>Liaison 2</t>
  </si>
  <si>
    <t xml:space="preserve">Fourniture, confection et pose boite d'extrémité synthétique type Intérieure pour câble Alu ou Cu isolé S26 18/30 kV         </t>
  </si>
  <si>
    <t>Fourniture et pose d'un poste asservi deux voies</t>
  </si>
  <si>
    <t>Distance 1</t>
  </si>
  <si>
    <t>Distance 2</t>
  </si>
  <si>
    <t>D</t>
  </si>
  <si>
    <t>L</t>
  </si>
  <si>
    <t>Total des BDs</t>
  </si>
  <si>
    <t>Total en Km</t>
  </si>
  <si>
    <t>Tranché L1</t>
  </si>
  <si>
    <t>Tranché L2</t>
  </si>
  <si>
    <t>Total en M</t>
  </si>
  <si>
    <t xml:space="preserve">Fournirure et pose de pylône métallique Galvanisé             </t>
  </si>
  <si>
    <t xml:space="preserve">Dépose de pylône métallique quelque soit la hauteur et l'effort             </t>
  </si>
  <si>
    <t>Destruction de poteau béton irrécupérable</t>
  </si>
  <si>
    <t xml:space="preserve">Fourniture, confection et pose de massif de fondation normal              </t>
  </si>
  <si>
    <t xml:space="preserve">Fourniture et pose de menuiserie métallique galvanisée              </t>
  </si>
  <si>
    <t>KG</t>
  </si>
  <si>
    <t xml:space="preserve">Fourniture et pose de jeu de 3 parafoudres          </t>
  </si>
  <si>
    <t>KIT</t>
  </si>
  <si>
    <t>Fourniture et pose de chaîne d'isolateur à long fût en matériaux composites norme 11 compris accessoires +  manchon d'ancrage (isolement 36 kV)</t>
  </si>
  <si>
    <t xml:space="preserve">Dépose de conducteurs nus toutes sections             </t>
  </si>
  <si>
    <t>Km</t>
  </si>
  <si>
    <t xml:space="preserve">Plus value pour remaniement de nappe 2ème catégorie             </t>
  </si>
  <si>
    <t xml:space="preserve">Fourniture transport et pose Câble isolé S26  (18/30 kV)  à champ radial en aluminium unipolaire 1x240mm2                     </t>
  </si>
  <si>
    <t xml:space="preserve">Tranchée normale à 1 circuit MT y compris terrassement, grillage et lit de sable           </t>
  </si>
  <si>
    <t xml:space="preserve">Tranchée normale à 2 circuits MT y compris terrassement,grillage et lit de sable              </t>
  </si>
  <si>
    <t>Forage dirigé ou fonçage horizontal</t>
  </si>
  <si>
    <t xml:space="preserve">Fourniture et pose de tuyau annelé en double paroi diamètre 200              </t>
  </si>
  <si>
    <t xml:space="preserve">Tranchée traversée à 2 circuits MT y compris terrassement et remblaiement, béton, et grillage de signalisation             </t>
  </si>
  <si>
    <t xml:space="preserve">Tranchée traversée à 1 circuit MT y compris terrassement et remblaiement, béton, et grillage de signalisation             </t>
  </si>
  <si>
    <t xml:space="preserve">Fourniture confection et pose de boite jonctions unipolaires pour câbles PRC alu 240 mm² S26 </t>
  </si>
  <si>
    <t xml:space="preserve">Fourniture, confection et pose boite d'extrémité synthétique type Extérieure pour câble Alu ou Cu isolé S26 18/30 kV         </t>
  </si>
  <si>
    <t xml:space="preserve">Transférement disjoncteur réenclencheur sur réseau aérien MT+ terre          </t>
  </si>
  <si>
    <t xml:space="preserve">Fourniture et pose de protection capot tôle galvanisée 5 m + traversée massif             </t>
  </si>
  <si>
    <t xml:space="preserve">Confection du dossier projet de construction pour les lignes MT en 20 exemplaires sur chemise cartonnée (modele ONE)           </t>
  </si>
  <si>
    <t xml:space="preserve">Travaux topographique pour ligne 2°catégorie           </t>
  </si>
  <si>
    <t>Quantité</t>
  </si>
  <si>
    <t>TVA 20%</t>
  </si>
  <si>
    <t>Unité</t>
  </si>
  <si>
    <t>TOTAL DH HT</t>
  </si>
  <si>
    <t>TOTAL DH TTC</t>
  </si>
  <si>
    <t>M3</t>
  </si>
  <si>
    <t>FOR</t>
  </si>
  <si>
    <t>M</t>
  </si>
  <si>
    <t>BORDEREAU DES PRIX-DETAIL ESTIMATIF
AO n° 314/26/ELEC
CRÉATION D'UN DÉPART SOUTERRAIN POUR LA VILLE CHEMAIA (À PARTIR DU POSTE 60/22 KV DE LAKOULKA)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</si>
</sst>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2" fillId="0" borderId="0" xfId="0" applyFont="1"/>
    <xf numFmtId="0" fontId="11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A749-6C70-434C-97BD-810F8D3D63B8}">
  <sheetPr>
    <pageSetUpPr fitToPage="1"/>
  </sheetPr>
  <dimension ref="A2:F47"/>
  <sheetViews>
    <sheetView tabSelected="1" topLeftCell="A6" zoomScale="85" zoomScaleNormal="85" workbookViewId="0">
      <selection activeCell="J22" sqref="J22"/>
    </sheetView>
  </sheetViews>
  <sheetFormatPr baseColWidth="10" defaultRowHeight="15" x14ac:dyDescent="0.25"/>
  <cols>
    <col min="1" max="1" width="8" customWidth="1"/>
    <col min="2" max="2" width="74.42578125" style="16" customWidth="1"/>
    <col min="3" max="3" width="8.85546875" customWidth="1"/>
    <col min="4" max="4" width="10.85546875" style="18" customWidth="1"/>
    <col min="5" max="5" width="15" customWidth="1"/>
    <col min="6" max="6" width="18.140625" customWidth="1"/>
  </cols>
  <sheetData>
    <row r="2" spans="1:6" ht="78.599999999999994" customHeight="1" x14ac:dyDescent="0.25">
      <c r="A2" s="19" t="s">
        <v>60</v>
      </c>
      <c r="B2" s="20"/>
      <c r="C2" s="20"/>
      <c r="D2" s="20"/>
      <c r="E2" s="20"/>
      <c r="F2" s="21"/>
    </row>
    <row r="3" spans="1:6" ht="15.75" x14ac:dyDescent="0.25">
      <c r="A3" s="4"/>
      <c r="B3" s="13"/>
      <c r="C3" s="4"/>
      <c r="D3" s="17"/>
      <c r="E3" s="4"/>
      <c r="F3" s="4"/>
    </row>
    <row r="4" spans="1:6" ht="35.1" customHeight="1" x14ac:dyDescent="0.25">
      <c r="A4" s="5" t="s">
        <v>0</v>
      </c>
      <c r="B4" s="6" t="s">
        <v>1</v>
      </c>
      <c r="C4" s="6" t="s">
        <v>54</v>
      </c>
      <c r="D4" s="6" t="s">
        <v>52</v>
      </c>
      <c r="E4" s="6" t="s">
        <v>3</v>
      </c>
      <c r="F4" s="6" t="s">
        <v>4</v>
      </c>
    </row>
    <row r="5" spans="1:6" ht="30" x14ac:dyDescent="0.25">
      <c r="A5" s="7">
        <v>1</v>
      </c>
      <c r="B5" s="14" t="s">
        <v>9</v>
      </c>
      <c r="C5" s="8" t="s">
        <v>2</v>
      </c>
      <c r="D5" s="28">
        <v>1</v>
      </c>
      <c r="E5" s="9"/>
      <c r="F5" s="10"/>
    </row>
    <row r="6" spans="1:6" x14ac:dyDescent="0.25">
      <c r="A6" s="7">
        <v>2</v>
      </c>
      <c r="B6" s="14" t="s">
        <v>31</v>
      </c>
      <c r="C6" s="8" t="s">
        <v>32</v>
      </c>
      <c r="D6" s="28">
        <v>330</v>
      </c>
      <c r="E6" s="9"/>
      <c r="F6" s="10"/>
    </row>
    <row r="7" spans="1:6" x14ac:dyDescent="0.25">
      <c r="A7" s="7">
        <v>3</v>
      </c>
      <c r="B7" s="14" t="s">
        <v>33</v>
      </c>
      <c r="C7" s="8" t="s">
        <v>34</v>
      </c>
      <c r="D7" s="28">
        <v>7</v>
      </c>
      <c r="E7" s="11"/>
      <c r="F7" s="10"/>
    </row>
    <row r="8" spans="1:6" ht="30" x14ac:dyDescent="0.25">
      <c r="A8" s="7">
        <v>4</v>
      </c>
      <c r="B8" s="14" t="s">
        <v>39</v>
      </c>
      <c r="C8" s="8" t="s">
        <v>7</v>
      </c>
      <c r="D8" s="28">
        <v>19220</v>
      </c>
      <c r="E8" s="11"/>
      <c r="F8" s="10"/>
    </row>
    <row r="9" spans="1:6" ht="30" x14ac:dyDescent="0.25">
      <c r="A9" s="7">
        <v>5</v>
      </c>
      <c r="B9" s="14" t="s">
        <v>47</v>
      </c>
      <c r="C9" s="8" t="s">
        <v>2</v>
      </c>
      <c r="D9" s="28">
        <v>15</v>
      </c>
      <c r="E9" s="11"/>
      <c r="F9" s="10"/>
    </row>
    <row r="10" spans="1:6" ht="30" x14ac:dyDescent="0.25">
      <c r="A10" s="7">
        <v>6</v>
      </c>
      <c r="B10" s="14" t="s">
        <v>16</v>
      </c>
      <c r="C10" s="8" t="s">
        <v>2</v>
      </c>
      <c r="D10" s="28">
        <v>6</v>
      </c>
      <c r="E10" s="11"/>
      <c r="F10" s="10"/>
    </row>
    <row r="11" spans="1:6" ht="30" x14ac:dyDescent="0.25">
      <c r="A11" s="7">
        <v>7</v>
      </c>
      <c r="B11" s="14" t="s">
        <v>46</v>
      </c>
      <c r="C11" s="8" t="s">
        <v>2</v>
      </c>
      <c r="D11" s="28">
        <v>21</v>
      </c>
      <c r="E11" s="11"/>
      <c r="F11" s="10"/>
    </row>
    <row r="12" spans="1:6" x14ac:dyDescent="0.25">
      <c r="A12" s="7">
        <v>8</v>
      </c>
      <c r="B12" s="14" t="s">
        <v>40</v>
      </c>
      <c r="C12" s="8" t="s">
        <v>7</v>
      </c>
      <c r="D12" s="28">
        <v>4570</v>
      </c>
      <c r="E12" s="11"/>
      <c r="F12" s="10"/>
    </row>
    <row r="13" spans="1:6" ht="30" x14ac:dyDescent="0.25">
      <c r="A13" s="7">
        <v>9</v>
      </c>
      <c r="B13" s="14" t="s">
        <v>45</v>
      </c>
      <c r="C13" s="8" t="s">
        <v>7</v>
      </c>
      <c r="D13" s="28">
        <v>600</v>
      </c>
      <c r="E13" s="11"/>
      <c r="F13" s="10"/>
    </row>
    <row r="14" spans="1:6" x14ac:dyDescent="0.25">
      <c r="A14" s="7">
        <v>10</v>
      </c>
      <c r="B14" s="14" t="s">
        <v>42</v>
      </c>
      <c r="C14" s="8" t="s">
        <v>7</v>
      </c>
      <c r="D14" s="28">
        <v>130</v>
      </c>
      <c r="E14" s="11"/>
      <c r="F14" s="10"/>
    </row>
    <row r="15" spans="1:6" x14ac:dyDescent="0.25">
      <c r="A15" s="7">
        <v>11</v>
      </c>
      <c r="B15" s="15" t="s">
        <v>43</v>
      </c>
      <c r="C15" s="8" t="s">
        <v>7</v>
      </c>
      <c r="D15" s="28">
        <v>1990</v>
      </c>
      <c r="E15" s="11"/>
      <c r="F15" s="10"/>
    </row>
    <row r="16" spans="1:6" x14ac:dyDescent="0.25">
      <c r="A16" s="7">
        <v>12</v>
      </c>
      <c r="B16" s="15" t="s">
        <v>13</v>
      </c>
      <c r="C16" s="8" t="s">
        <v>11</v>
      </c>
      <c r="D16" s="28">
        <v>432</v>
      </c>
      <c r="E16" s="11"/>
      <c r="F16" s="10"/>
    </row>
    <row r="17" spans="1:6" x14ac:dyDescent="0.25">
      <c r="A17" s="7">
        <v>13</v>
      </c>
      <c r="B17" s="15" t="s">
        <v>10</v>
      </c>
      <c r="C17" s="8" t="s">
        <v>11</v>
      </c>
      <c r="D17" s="28">
        <v>1557.6</v>
      </c>
      <c r="E17" s="11"/>
      <c r="F17" s="10"/>
    </row>
    <row r="18" spans="1:6" x14ac:dyDescent="0.25">
      <c r="A18" s="7">
        <v>14</v>
      </c>
      <c r="B18" s="15" t="s">
        <v>12</v>
      </c>
      <c r="C18" s="8" t="s">
        <v>11</v>
      </c>
      <c r="D18" s="28">
        <v>1038.4000000000001</v>
      </c>
      <c r="E18" s="11"/>
      <c r="F18" s="10"/>
    </row>
    <row r="19" spans="1:6" x14ac:dyDescent="0.25">
      <c r="A19" s="7">
        <v>15</v>
      </c>
      <c r="B19" s="15" t="s">
        <v>8</v>
      </c>
      <c r="C19" s="8" t="s">
        <v>2</v>
      </c>
      <c r="D19" s="28">
        <v>256</v>
      </c>
      <c r="E19" s="11"/>
      <c r="F19" s="10"/>
    </row>
    <row r="20" spans="1:6" x14ac:dyDescent="0.25">
      <c r="A20" s="7">
        <v>16</v>
      </c>
      <c r="B20" s="15" t="s">
        <v>6</v>
      </c>
      <c r="C20" s="8" t="s">
        <v>2</v>
      </c>
      <c r="D20" s="28">
        <v>5</v>
      </c>
      <c r="E20" s="11"/>
      <c r="F20" s="10"/>
    </row>
    <row r="21" spans="1:6" x14ac:dyDescent="0.25">
      <c r="A21" s="7">
        <v>17</v>
      </c>
      <c r="B21" s="15" t="s">
        <v>49</v>
      </c>
      <c r="C21" s="8" t="s">
        <v>2</v>
      </c>
      <c r="D21" s="28">
        <v>4</v>
      </c>
      <c r="E21" s="11"/>
      <c r="F21" s="10"/>
    </row>
    <row r="22" spans="1:6" ht="30" x14ac:dyDescent="0.25">
      <c r="A22" s="7">
        <v>18</v>
      </c>
      <c r="B22" s="15" t="s">
        <v>50</v>
      </c>
      <c r="C22" s="8" t="s">
        <v>2</v>
      </c>
      <c r="D22" s="28">
        <v>2</v>
      </c>
      <c r="E22" s="11"/>
      <c r="F22" s="10"/>
    </row>
    <row r="23" spans="1:6" x14ac:dyDescent="0.25">
      <c r="A23" s="7">
        <v>19</v>
      </c>
      <c r="B23" s="15" t="s">
        <v>51</v>
      </c>
      <c r="C23" s="8" t="s">
        <v>58</v>
      </c>
      <c r="D23" s="28">
        <v>1</v>
      </c>
      <c r="E23" s="11"/>
      <c r="F23" s="10"/>
    </row>
    <row r="24" spans="1:6" x14ac:dyDescent="0.25">
      <c r="A24" s="7">
        <v>20</v>
      </c>
      <c r="B24" s="15" t="s">
        <v>27</v>
      </c>
      <c r="C24" s="8" t="s">
        <v>2</v>
      </c>
      <c r="D24" s="28">
        <v>1</v>
      </c>
      <c r="E24" s="11"/>
      <c r="F24" s="10"/>
    </row>
    <row r="25" spans="1:6" x14ac:dyDescent="0.25">
      <c r="A25" s="7">
        <v>21</v>
      </c>
      <c r="B25" s="15" t="s">
        <v>28</v>
      </c>
      <c r="C25" s="8" t="s">
        <v>2</v>
      </c>
      <c r="D25" s="28">
        <v>1</v>
      </c>
      <c r="E25" s="11"/>
      <c r="F25" s="10"/>
    </row>
    <row r="26" spans="1:6" x14ac:dyDescent="0.25">
      <c r="A26" s="7">
        <v>22</v>
      </c>
      <c r="B26" s="15" t="s">
        <v>29</v>
      </c>
      <c r="C26" s="8" t="s">
        <v>2</v>
      </c>
      <c r="D26" s="28">
        <v>5</v>
      </c>
      <c r="E26" s="11"/>
      <c r="F26" s="10"/>
    </row>
    <row r="27" spans="1:6" ht="27" customHeight="1" x14ac:dyDescent="0.25">
      <c r="A27" s="7">
        <v>23</v>
      </c>
      <c r="B27" s="15" t="s">
        <v>30</v>
      </c>
      <c r="C27" s="8" t="s">
        <v>57</v>
      </c>
      <c r="D27" s="28">
        <v>8</v>
      </c>
      <c r="E27" s="11"/>
      <c r="F27" s="10"/>
    </row>
    <row r="28" spans="1:6" ht="27" customHeight="1" x14ac:dyDescent="0.25">
      <c r="A28" s="7">
        <v>24</v>
      </c>
      <c r="B28" s="15" t="s">
        <v>35</v>
      </c>
      <c r="C28" s="8" t="s">
        <v>2</v>
      </c>
      <c r="D28" s="28">
        <v>3</v>
      </c>
      <c r="E28" s="11"/>
      <c r="F28" s="10"/>
    </row>
    <row r="29" spans="1:6" ht="27" customHeight="1" x14ac:dyDescent="0.25">
      <c r="A29" s="7">
        <v>25</v>
      </c>
      <c r="B29" s="15" t="s">
        <v>36</v>
      </c>
      <c r="C29" s="8" t="s">
        <v>37</v>
      </c>
      <c r="D29" s="28">
        <v>0.6</v>
      </c>
      <c r="E29" s="11"/>
      <c r="F29" s="10"/>
    </row>
    <row r="30" spans="1:6" ht="27" customHeight="1" x14ac:dyDescent="0.25">
      <c r="A30" s="7">
        <v>26</v>
      </c>
      <c r="B30" s="15" t="s">
        <v>38</v>
      </c>
      <c r="C30" s="8" t="s">
        <v>2</v>
      </c>
      <c r="D30" s="28">
        <v>1</v>
      </c>
      <c r="E30" s="11"/>
      <c r="F30" s="10"/>
    </row>
    <row r="31" spans="1:6" ht="27" customHeight="1" x14ac:dyDescent="0.25">
      <c r="A31" s="7">
        <v>27</v>
      </c>
      <c r="B31" s="15" t="s">
        <v>41</v>
      </c>
      <c r="C31" s="8" t="s">
        <v>59</v>
      </c>
      <c r="D31" s="28">
        <v>420</v>
      </c>
      <c r="E31" s="11"/>
      <c r="F31" s="10"/>
    </row>
    <row r="32" spans="1:6" ht="27" customHeight="1" x14ac:dyDescent="0.25">
      <c r="A32" s="7">
        <v>28</v>
      </c>
      <c r="B32" s="15" t="s">
        <v>44</v>
      </c>
      <c r="C32" s="8" t="s">
        <v>59</v>
      </c>
      <c r="D32" s="28">
        <v>90</v>
      </c>
      <c r="E32" s="11"/>
      <c r="F32" s="10"/>
    </row>
    <row r="33" spans="1:6" ht="27" customHeight="1" x14ac:dyDescent="0.25">
      <c r="A33" s="7">
        <v>29</v>
      </c>
      <c r="B33" s="15" t="s">
        <v>17</v>
      </c>
      <c r="C33" s="8" t="s">
        <v>2</v>
      </c>
      <c r="D33" s="28">
        <v>1</v>
      </c>
      <c r="E33" s="11"/>
      <c r="F33" s="10"/>
    </row>
    <row r="34" spans="1:6" ht="27" customHeight="1" x14ac:dyDescent="0.25">
      <c r="A34" s="7">
        <v>30</v>
      </c>
      <c r="B34" s="15" t="s">
        <v>48</v>
      </c>
      <c r="C34" s="8" t="s">
        <v>2</v>
      </c>
      <c r="D34" s="28">
        <v>1</v>
      </c>
      <c r="E34" s="11"/>
      <c r="F34" s="10"/>
    </row>
    <row r="35" spans="1:6" ht="19.5" customHeight="1" x14ac:dyDescent="0.25">
      <c r="A35" s="22" t="s">
        <v>55</v>
      </c>
      <c r="B35" s="22"/>
      <c r="C35" s="22"/>
      <c r="D35" s="22"/>
      <c r="E35" s="22"/>
      <c r="F35" s="12"/>
    </row>
    <row r="36" spans="1:6" ht="19.5" customHeight="1" x14ac:dyDescent="0.25">
      <c r="A36" s="22" t="s">
        <v>53</v>
      </c>
      <c r="B36" s="22"/>
      <c r="C36" s="22"/>
      <c r="D36" s="22"/>
      <c r="E36" s="22"/>
      <c r="F36" s="12"/>
    </row>
    <row r="37" spans="1:6" ht="19.5" customHeight="1" x14ac:dyDescent="0.25">
      <c r="A37" s="22" t="s">
        <v>56</v>
      </c>
      <c r="B37" s="22"/>
      <c r="C37" s="22"/>
      <c r="D37" s="22"/>
      <c r="E37" s="22"/>
      <c r="F37" s="12"/>
    </row>
    <row r="39" spans="1:6" ht="14.45" customHeight="1" x14ac:dyDescent="0.25"/>
    <row r="40" spans="1:6" ht="14.45" customHeight="1" x14ac:dyDescent="0.25"/>
    <row r="41" spans="1:6" ht="14.45" customHeight="1" x14ac:dyDescent="0.25"/>
    <row r="42" spans="1:6" ht="14.45" customHeight="1" x14ac:dyDescent="0.25"/>
    <row r="43" spans="1:6" ht="14.45" customHeight="1" x14ac:dyDescent="0.25"/>
    <row r="44" spans="1:6" ht="14.45" customHeight="1" x14ac:dyDescent="0.25"/>
    <row r="45" spans="1:6" ht="14.45" customHeight="1" x14ac:dyDescent="0.25"/>
    <row r="46" spans="1:6" ht="14.45" customHeight="1" x14ac:dyDescent="0.25"/>
    <row r="47" spans="1:6" ht="14.45" customHeight="1" x14ac:dyDescent="0.25"/>
  </sheetData>
  <mergeCells count="4">
    <mergeCell ref="A2:F2"/>
    <mergeCell ref="A35:E35"/>
    <mergeCell ref="A36:E36"/>
    <mergeCell ref="A37:E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D18"/>
  <sheetViews>
    <sheetView workbookViewId="0">
      <selection activeCell="B14" sqref="B14"/>
    </sheetView>
  </sheetViews>
  <sheetFormatPr baseColWidth="10" defaultRowHeight="15" x14ac:dyDescent="0.25"/>
  <cols>
    <col min="2" max="2" width="11.5703125" customWidth="1"/>
    <col min="3" max="3" width="12.85546875" customWidth="1"/>
    <col min="4" max="4" width="11.5703125" customWidth="1"/>
  </cols>
  <sheetData>
    <row r="7" spans="2:4" x14ac:dyDescent="0.25">
      <c r="B7" s="1" t="s">
        <v>21</v>
      </c>
      <c r="C7" s="1" t="s">
        <v>22</v>
      </c>
    </row>
    <row r="8" spans="2:4" x14ac:dyDescent="0.25">
      <c r="B8" s="1" t="s">
        <v>14</v>
      </c>
      <c r="C8" s="23" t="e">
        <f>#REF!+#REF!</f>
        <v>#REF!</v>
      </c>
    </row>
    <row r="9" spans="2:4" x14ac:dyDescent="0.25">
      <c r="B9" s="1" t="s">
        <v>15</v>
      </c>
      <c r="C9" s="24"/>
    </row>
    <row r="11" spans="2:4" x14ac:dyDescent="0.25">
      <c r="B11" s="1" t="s">
        <v>20</v>
      </c>
      <c r="C11" s="25" t="s">
        <v>23</v>
      </c>
      <c r="D11" s="25"/>
    </row>
    <row r="12" spans="2:4" x14ac:dyDescent="0.25">
      <c r="B12" s="1" t="s">
        <v>18</v>
      </c>
      <c r="C12" s="3">
        <v>2.17</v>
      </c>
      <c r="D12" s="23">
        <f>C12+C13</f>
        <v>5.21</v>
      </c>
    </row>
    <row r="13" spans="2:4" x14ac:dyDescent="0.25">
      <c r="B13" s="1" t="s">
        <v>19</v>
      </c>
      <c r="C13" s="3">
        <v>3.04</v>
      </c>
      <c r="D13" s="24"/>
    </row>
    <row r="16" spans="2:4" x14ac:dyDescent="0.25">
      <c r="B16" s="1" t="s">
        <v>5</v>
      </c>
      <c r="C16" s="25" t="s">
        <v>26</v>
      </c>
      <c r="D16" s="25"/>
    </row>
    <row r="17" spans="2:4" x14ac:dyDescent="0.25">
      <c r="B17" s="1" t="s">
        <v>24</v>
      </c>
      <c r="C17" s="2">
        <v>2400</v>
      </c>
      <c r="D17" s="26">
        <f>C17+C18</f>
        <v>5744</v>
      </c>
    </row>
    <row r="18" spans="2:4" x14ac:dyDescent="0.25">
      <c r="B18" s="1" t="s">
        <v>25</v>
      </c>
      <c r="C18" s="2">
        <v>3344</v>
      </c>
      <c r="D18" s="27"/>
    </row>
  </sheetData>
  <mergeCells count="5">
    <mergeCell ref="C8:C9"/>
    <mergeCell ref="D12:D13"/>
    <mergeCell ref="C11:D11"/>
    <mergeCell ref="C16:D16"/>
    <mergeCell ref="D17:D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BDPE</vt:lpstr>
      <vt:lpstr>Total des 2 liaisons</vt:lpstr>
      <vt:lpstr>BDPE!Zone_d_impression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yassine aitbouhou</cp:lastModifiedBy>
  <cp:lastPrinted>2026-07-21T12:31:08Z</cp:lastPrinted>
  <dcterms:created xsi:type="dcterms:W3CDTF">2026-04-10T11:47:46Z</dcterms:created>
  <dcterms:modified xsi:type="dcterms:W3CDTF">2026-08-18T12:15:30Z</dcterms:modified>
</cp:coreProperties>
</file>