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PPEL D'OFFRES\2026\BG\AOO N°09-2026-BG RESIDENCE OFFICIELLE\AOO N°09-2026-BG RESIDENCE OFFICIELLE\"/>
    </mc:Choice>
  </mc:AlternateContent>
  <bookViews>
    <workbookView xWindow="0" yWindow="0" windowWidth="28800" windowHeight="12315"/>
  </bookViews>
  <sheets>
    <sheet name="estimation" sheetId="1" r:id="rId1"/>
  </sheets>
  <definedNames>
    <definedName name="_xlnm.Print_Titles" localSheetId="0">estimation!$4:$4</definedName>
    <definedName name="OLE_LINK1" localSheetId="0">estimation!#REF!</definedName>
    <definedName name="_xlnm.Print_Area" localSheetId="0">estimation!$A$1:$G$40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E9" i="1"/>
  <c r="E8" i="1"/>
  <c r="B8" i="1"/>
  <c r="B9" i="1" s="1"/>
  <c r="B10" i="1" s="1"/>
  <c r="B12" i="1" s="1"/>
  <c r="B13" i="1" s="1"/>
  <c r="B14" i="1" s="1"/>
  <c r="B15" i="1" s="1"/>
  <c r="B16" i="1" s="1"/>
  <c r="B17" i="1" s="1"/>
  <c r="B19" i="1" s="1"/>
  <c r="B20" i="1" s="1"/>
  <c r="B21" i="1" s="1"/>
  <c r="B23" i="1" s="1"/>
  <c r="B25" i="1" s="1"/>
  <c r="B26" i="1" s="1"/>
  <c r="B27" i="1" s="1"/>
  <c r="B28" i="1" s="1"/>
  <c r="B29" i="1" s="1"/>
  <c r="E7" i="1"/>
</calcChain>
</file>

<file path=xl/sharedStrings.xml><?xml version="1.0" encoding="utf-8"?>
<sst xmlns="http://schemas.openxmlformats.org/spreadsheetml/2006/main" count="57" uniqueCount="41">
  <si>
    <t>ROYAUME DU MAROC
MINISTERE DE L’INTERIEUR
PROVINCE D’IFRANE
SECRETARIAT GENERAL
DIVISION DES EQUIPEMENTS</t>
  </si>
  <si>
    <t>N°</t>
  </si>
  <si>
    <t>Désignation</t>
  </si>
  <si>
    <t>U</t>
  </si>
  <si>
    <t>Qté</t>
  </si>
  <si>
    <t>P.U / HT</t>
  </si>
  <si>
    <t>PT / HT</t>
  </si>
  <si>
    <t>AMENAGEMENT EXTERIEUR</t>
  </si>
  <si>
    <t>m²</t>
  </si>
  <si>
    <t>m3</t>
  </si>
  <si>
    <t>Fourniture et pose de bordure type T1</t>
  </si>
  <si>
    <t>ml</t>
  </si>
  <si>
    <t>REVETEMENTS</t>
  </si>
  <si>
    <t>Revêtement en pierre locale taillée</t>
  </si>
  <si>
    <t>Revêtement sol en parquet</t>
  </si>
  <si>
    <t xml:space="preserve">MENUISERIE </t>
  </si>
  <si>
    <t>DIVERS</t>
  </si>
  <si>
    <t>Fourniture et pose d'interphone</t>
  </si>
  <si>
    <t xml:space="preserve">PEINTURE </t>
  </si>
  <si>
    <t>Vernis sur bois</t>
  </si>
  <si>
    <t>TOTAL HORS TVA</t>
  </si>
  <si>
    <t>TVA 20%</t>
  </si>
  <si>
    <t xml:space="preserve">TOTAL TTC </t>
  </si>
  <si>
    <t>Ajustage de la menuiserie en bois (Portes et fênêtres)</t>
  </si>
  <si>
    <t xml:space="preserve">Fourniture et pose de terre battue </t>
  </si>
  <si>
    <t>Fourniture et mise en œuvre de tout venant compactée type GNB 0/31,5 compacté</t>
  </si>
  <si>
    <t xml:space="preserve">Revêtement en marbre </t>
  </si>
  <si>
    <t>Fourniture et pose de grillage plastifiée de hauteur de 2.00m</t>
  </si>
  <si>
    <t>FT</t>
  </si>
  <si>
    <t>Peinture décorative</t>
  </si>
  <si>
    <t>ETANCHEITE EN COMPLEXE ELASTOMERE AUTO PROTEGEE</t>
  </si>
  <si>
    <t>Peinture laquée sur menuiserie bois et métallique</t>
  </si>
  <si>
    <t>Terrassements en terrain de toute nature y compris rocher et évacuation</t>
  </si>
  <si>
    <t>Dépose et repose des tuiles mécaniques y compris remplacements des tuiles défectueuse et faitières</t>
  </si>
  <si>
    <t>Fourniture et pose de moustiquaires</t>
  </si>
  <si>
    <t xml:space="preserve">Peinture laquée sur murs intérieurs et plafonds  </t>
  </si>
  <si>
    <t>Peinture vinylique sur murs extérieurs</t>
  </si>
  <si>
    <t xml:space="preserve">Surélévation de mur en moellon </t>
  </si>
  <si>
    <t xml:space="preserve">Vérification et sondage des fuites d'eau de pluies sur terrasse ainsi que les travaux de réfection et de réparation d'étancheité </t>
  </si>
  <si>
    <t>FAIT LE ……………………….. A ………………………..
(Signature et cachet du concurrent)</t>
  </si>
  <si>
    <t xml:space="preserve">Bordereau des prix détail estimatif relatif à l'appel d'offres ouvert national  n° 09/2026/BG 
OBJET : TRAVAUX D’AMENAGEMENT DE RESIDENCE OFFICIELLE ET
LOGEMENTS ADMINISTRATIFS RELEVANT DE LA PROVINCE D’IFRANE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</si>
</sst>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9" x14ac:knownFonts="1">
    <font>
      <sz val="10"/>
      <name val="Arial"/>
    </font>
    <font>
      <sz val="10"/>
      <name val="Arial"/>
      <family val="2"/>
    </font>
    <font>
      <b/>
      <sz val="11"/>
      <name val="Times New Roman"/>
      <family val="1"/>
    </font>
    <font>
      <b/>
      <u/>
      <sz val="14"/>
      <name val="Algerian"/>
      <family val="5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b/>
      <u/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9"/>
      <name val="Calibri Light"/>
      <family val="1"/>
      <scheme val="maj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u/>
      <sz val="10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b/>
      <sz val="9"/>
      <name val="Times New Roman"/>
      <family val="1"/>
    </font>
    <font>
      <b/>
      <i/>
      <u/>
      <sz val="14"/>
      <name val="Arial"/>
      <family val="2"/>
    </font>
    <font>
      <sz val="12"/>
      <name val="Times New Roman"/>
      <family val="1"/>
    </font>
    <font>
      <b/>
      <sz val="8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left" vertical="center" wrapText="1"/>
    </xf>
    <xf numFmtId="43" fontId="4" fillId="0" borderId="5" xfId="1" applyFont="1" applyFill="1" applyBorder="1" applyAlignment="1">
      <alignment horizontal="center" vertical="center" wrapText="1"/>
    </xf>
    <xf numFmtId="0" fontId="0" fillId="0" borderId="0" xfId="0" applyFill="1"/>
    <xf numFmtId="43" fontId="7" fillId="3" borderId="6" xfId="1" applyFont="1" applyFill="1" applyBorder="1" applyAlignment="1">
      <alignment horizontal="center" vertical="center" wrapText="1"/>
    </xf>
    <xf numFmtId="43" fontId="8" fillId="3" borderId="6" xfId="1" applyFont="1" applyFill="1" applyBorder="1" applyAlignment="1">
      <alignment horizontal="center" vertical="center" wrapText="1"/>
    </xf>
    <xf numFmtId="43" fontId="8" fillId="3" borderId="6" xfId="1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43" fontId="9" fillId="0" borderId="6" xfId="1" applyFont="1" applyBorder="1" applyAlignment="1">
      <alignment horizontal="center" vertical="center"/>
    </xf>
    <xf numFmtId="43" fontId="0" fillId="0" borderId="0" xfId="0" applyNumberFormat="1"/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43" fontId="12" fillId="0" borderId="0" xfId="1" applyFont="1" applyBorder="1" applyAlignment="1">
      <alignment horizontal="center" vertical="center" wrapText="1"/>
    </xf>
    <xf numFmtId="43" fontId="12" fillId="0" borderId="0" xfId="1" applyFont="1" applyBorder="1" applyAlignment="1">
      <alignment horizontal="left" vertical="center" wrapText="1"/>
    </xf>
    <xf numFmtId="43" fontId="0" fillId="0" borderId="0" xfId="1" applyFont="1"/>
    <xf numFmtId="43" fontId="0" fillId="0" borderId="0" xfId="1" applyFont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1" applyFont="1" applyAlignment="1">
      <alignment horizontal="center"/>
    </xf>
    <xf numFmtId="43" fontId="14" fillId="0" borderId="0" xfId="1" applyFont="1" applyAlignment="1">
      <alignment horizontal="left"/>
    </xf>
    <xf numFmtId="0" fontId="0" fillId="0" borderId="0" xfId="0" applyBorder="1"/>
    <xf numFmtId="0" fontId="15" fillId="0" borderId="0" xfId="0" applyFont="1" applyBorder="1" applyAlignment="1">
      <alignment horizontal="left" vertical="center" wrapText="1"/>
    </xf>
    <xf numFmtId="43" fontId="15" fillId="0" borderId="0" xfId="1" applyFont="1" applyBorder="1" applyAlignment="1">
      <alignment horizontal="left" vertical="center" wrapText="1"/>
    </xf>
    <xf numFmtId="0" fontId="18" fillId="0" borderId="0" xfId="0" applyFont="1"/>
    <xf numFmtId="43" fontId="18" fillId="0" borderId="0" xfId="1" applyFont="1"/>
    <xf numFmtId="43" fontId="18" fillId="0" borderId="0" xfId="1" applyFont="1" applyAlignment="1">
      <alignment horizontal="left"/>
    </xf>
    <xf numFmtId="43" fontId="9" fillId="3" borderId="6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Alignment="1"/>
    <xf numFmtId="43" fontId="6" fillId="2" borderId="6" xfId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0"/>
  <sheetViews>
    <sheetView tabSelected="1" view="pageBreakPreview" zoomScale="175" zoomScaleNormal="175" zoomScaleSheetLayoutView="175" workbookViewId="0">
      <selection activeCell="H3" sqref="H3"/>
    </sheetView>
  </sheetViews>
  <sheetFormatPr baseColWidth="10" defaultRowHeight="12.75" x14ac:dyDescent="0.2"/>
  <cols>
    <col min="1" max="1" width="0.85546875" customWidth="1"/>
    <col min="2" max="2" width="6.140625" customWidth="1"/>
    <col min="3" max="3" width="66.85546875" customWidth="1"/>
    <col min="4" max="4" width="9.42578125" customWidth="1"/>
    <col min="5" max="5" width="13.28515625" style="19" customWidth="1"/>
    <col min="6" max="6" width="14.140625" style="20" customWidth="1"/>
    <col min="7" max="7" width="16.5703125" style="19" customWidth="1"/>
    <col min="8" max="9" width="13.140625" bestFit="1" customWidth="1"/>
  </cols>
  <sheetData>
    <row r="1" spans="2:7" ht="78.75" customHeight="1" x14ac:dyDescent="0.2">
      <c r="B1" s="39" t="s">
        <v>0</v>
      </c>
      <c r="C1" s="39"/>
      <c r="D1" s="39"/>
      <c r="E1" s="39"/>
      <c r="F1" s="39"/>
      <c r="G1" s="39"/>
    </row>
    <row r="2" spans="2:7" ht="60.75" customHeight="1" x14ac:dyDescent="0.2">
      <c r="B2" s="42" t="s">
        <v>40</v>
      </c>
      <c r="C2" s="42"/>
      <c r="D2" s="42"/>
      <c r="E2" s="42"/>
      <c r="F2" s="42"/>
      <c r="G2" s="42"/>
    </row>
    <row r="3" spans="2:7" ht="7.5" customHeight="1" thickBot="1" x14ac:dyDescent="0.35">
      <c r="B3" s="40"/>
      <c r="C3" s="41"/>
      <c r="D3" s="41"/>
      <c r="E3" s="41"/>
      <c r="F3" s="41"/>
      <c r="G3" s="41"/>
    </row>
    <row r="4" spans="2:7" s="7" customFormat="1" ht="19.5" customHeight="1" thickTop="1" thickBot="1" x14ac:dyDescent="0.25">
      <c r="B4" s="1" t="s">
        <v>1</v>
      </c>
      <c r="C4" s="2" t="s">
        <v>2</v>
      </c>
      <c r="D4" s="3" t="s">
        <v>3</v>
      </c>
      <c r="E4" s="4" t="s">
        <v>4</v>
      </c>
      <c r="F4" s="5" t="s">
        <v>5</v>
      </c>
      <c r="G4" s="6" t="s">
        <v>6</v>
      </c>
    </row>
    <row r="5" spans="2:7" ht="15" customHeight="1" thickTop="1" x14ac:dyDescent="0.2">
      <c r="B5" s="35" t="s">
        <v>7</v>
      </c>
      <c r="C5" s="35"/>
      <c r="D5" s="8"/>
      <c r="E5" s="9"/>
      <c r="F5" s="10"/>
      <c r="G5" s="9"/>
    </row>
    <row r="6" spans="2:7" ht="35.25" customHeight="1" x14ac:dyDescent="0.2">
      <c r="B6" s="11">
        <v>1</v>
      </c>
      <c r="C6" s="12" t="s">
        <v>32</v>
      </c>
      <c r="D6" s="11" t="s">
        <v>9</v>
      </c>
      <c r="E6" s="13">
        <v>40</v>
      </c>
      <c r="F6" s="13"/>
      <c r="G6" s="13"/>
    </row>
    <row r="7" spans="2:7" ht="29.25" customHeight="1" x14ac:dyDescent="0.2">
      <c r="B7" s="11">
        <v>2</v>
      </c>
      <c r="C7" s="12" t="s">
        <v>25</v>
      </c>
      <c r="D7" s="11" t="s">
        <v>9</v>
      </c>
      <c r="E7" s="13">
        <f>4*15*0.2</f>
        <v>12</v>
      </c>
      <c r="F7" s="13"/>
      <c r="G7" s="13"/>
    </row>
    <row r="8" spans="2:7" ht="15" customHeight="1" x14ac:dyDescent="0.2">
      <c r="B8" s="11">
        <f>B7+1</f>
        <v>3</v>
      </c>
      <c r="C8" s="12" t="s">
        <v>10</v>
      </c>
      <c r="D8" s="11" t="s">
        <v>11</v>
      </c>
      <c r="E8" s="13">
        <f>(4+15)*2</f>
        <v>38</v>
      </c>
      <c r="F8" s="13"/>
      <c r="G8" s="13"/>
    </row>
    <row r="9" spans="2:7" ht="15" customHeight="1" x14ac:dyDescent="0.2">
      <c r="B9" s="11">
        <f>B8+1</f>
        <v>4</v>
      </c>
      <c r="C9" s="12" t="s">
        <v>24</v>
      </c>
      <c r="D9" s="11" t="s">
        <v>8</v>
      </c>
      <c r="E9" s="13">
        <f>4*15</f>
        <v>60</v>
      </c>
      <c r="F9" s="13"/>
      <c r="G9" s="13"/>
    </row>
    <row r="10" spans="2:7" ht="33" customHeight="1" x14ac:dyDescent="0.2">
      <c r="B10" s="11">
        <f>B9+1</f>
        <v>5</v>
      </c>
      <c r="C10" s="12" t="s">
        <v>37</v>
      </c>
      <c r="D10" s="11" t="s">
        <v>11</v>
      </c>
      <c r="E10" s="13">
        <v>60</v>
      </c>
      <c r="F10" s="13"/>
      <c r="G10" s="13"/>
    </row>
    <row r="11" spans="2:7" ht="15" customHeight="1" x14ac:dyDescent="0.2">
      <c r="B11" s="35" t="s">
        <v>12</v>
      </c>
      <c r="C11" s="35"/>
      <c r="D11" s="8"/>
      <c r="E11" s="9"/>
      <c r="F11" s="10"/>
      <c r="G11" s="13"/>
    </row>
    <row r="12" spans="2:7" ht="17.25" customHeight="1" x14ac:dyDescent="0.2">
      <c r="B12" s="11">
        <f>B10+1</f>
        <v>6</v>
      </c>
      <c r="C12" s="12" t="s">
        <v>13</v>
      </c>
      <c r="D12" s="11" t="s">
        <v>8</v>
      </c>
      <c r="E12" s="13">
        <f>80*0.7</f>
        <v>56</v>
      </c>
      <c r="F12" s="13"/>
      <c r="G12" s="13"/>
    </row>
    <row r="13" spans="2:7" ht="17.25" customHeight="1" x14ac:dyDescent="0.2">
      <c r="B13" s="11">
        <f>B12+1</f>
        <v>7</v>
      </c>
      <c r="C13" s="12" t="s">
        <v>14</v>
      </c>
      <c r="D13" s="11" t="s">
        <v>8</v>
      </c>
      <c r="E13" s="13">
        <v>70</v>
      </c>
      <c r="F13" s="13"/>
      <c r="G13" s="13"/>
    </row>
    <row r="14" spans="2:7" ht="17.25" customHeight="1" x14ac:dyDescent="0.2">
      <c r="B14" s="11">
        <f>B13+1</f>
        <v>8</v>
      </c>
      <c r="C14" s="12" t="s">
        <v>26</v>
      </c>
      <c r="D14" s="11" t="s">
        <v>8</v>
      </c>
      <c r="E14" s="13">
        <v>60</v>
      </c>
      <c r="F14" s="13"/>
      <c r="G14" s="13"/>
    </row>
    <row r="15" spans="2:7" ht="29.25" customHeight="1" x14ac:dyDescent="0.2">
      <c r="B15" s="11">
        <f>B14+1</f>
        <v>9</v>
      </c>
      <c r="C15" s="12" t="s">
        <v>33</v>
      </c>
      <c r="D15" s="11" t="s">
        <v>8</v>
      </c>
      <c r="E15" s="13">
        <v>300</v>
      </c>
      <c r="F15" s="13"/>
      <c r="G15" s="13"/>
    </row>
    <row r="16" spans="2:7" ht="32.450000000000003" customHeight="1" x14ac:dyDescent="0.2">
      <c r="B16" s="11">
        <f t="shared" ref="B16:B17" si="0">B15+1</f>
        <v>10</v>
      </c>
      <c r="C16" s="12" t="s">
        <v>38</v>
      </c>
      <c r="D16" s="11" t="s">
        <v>28</v>
      </c>
      <c r="E16" s="13">
        <v>1</v>
      </c>
      <c r="F16" s="13"/>
      <c r="G16" s="13"/>
    </row>
    <row r="17" spans="2:8" ht="29.25" customHeight="1" x14ac:dyDescent="0.2">
      <c r="B17" s="11">
        <f t="shared" si="0"/>
        <v>11</v>
      </c>
      <c r="C17" s="12" t="s">
        <v>30</v>
      </c>
      <c r="D17" s="11" t="s">
        <v>8</v>
      </c>
      <c r="E17" s="13">
        <v>40</v>
      </c>
      <c r="F17" s="13"/>
      <c r="G17" s="13"/>
    </row>
    <row r="18" spans="2:8" ht="15" customHeight="1" x14ac:dyDescent="0.2">
      <c r="B18" s="35" t="s">
        <v>15</v>
      </c>
      <c r="C18" s="35"/>
      <c r="D18" s="8"/>
      <c r="E18" s="9"/>
      <c r="F18" s="10"/>
      <c r="G18" s="13"/>
    </row>
    <row r="19" spans="2:8" ht="13.5" customHeight="1" x14ac:dyDescent="0.2">
      <c r="B19" s="11">
        <f>B17+1</f>
        <v>12</v>
      </c>
      <c r="C19" s="12" t="s">
        <v>23</v>
      </c>
      <c r="D19" s="11" t="s">
        <v>3</v>
      </c>
      <c r="E19" s="13">
        <v>20</v>
      </c>
      <c r="F19" s="13"/>
      <c r="G19" s="13"/>
    </row>
    <row r="20" spans="2:8" ht="33" customHeight="1" x14ac:dyDescent="0.2">
      <c r="B20" s="11">
        <f>B19+1</f>
        <v>13</v>
      </c>
      <c r="C20" s="12" t="s">
        <v>27</v>
      </c>
      <c r="D20" s="11" t="s">
        <v>11</v>
      </c>
      <c r="E20" s="13">
        <v>20</v>
      </c>
      <c r="F20" s="13"/>
      <c r="G20" s="13"/>
    </row>
    <row r="21" spans="2:8" ht="33" customHeight="1" x14ac:dyDescent="0.2">
      <c r="B21" s="11">
        <f>B20+1</f>
        <v>14</v>
      </c>
      <c r="C21" s="12" t="s">
        <v>34</v>
      </c>
      <c r="D21" s="11" t="s">
        <v>8</v>
      </c>
      <c r="E21" s="13">
        <v>50</v>
      </c>
      <c r="F21" s="13"/>
      <c r="G21" s="13"/>
    </row>
    <row r="22" spans="2:8" ht="15" customHeight="1" x14ac:dyDescent="0.2">
      <c r="B22" s="35" t="s">
        <v>16</v>
      </c>
      <c r="C22" s="35"/>
      <c r="D22" s="8"/>
      <c r="E22" s="9"/>
      <c r="F22" s="10"/>
      <c r="G22" s="13"/>
    </row>
    <row r="23" spans="2:8" ht="15.75" customHeight="1" x14ac:dyDescent="0.2">
      <c r="B23" s="11">
        <f>+B21+1</f>
        <v>15</v>
      </c>
      <c r="C23" s="12" t="s">
        <v>17</v>
      </c>
      <c r="D23" s="11" t="s">
        <v>3</v>
      </c>
      <c r="E23" s="13">
        <v>1</v>
      </c>
      <c r="F23" s="13"/>
      <c r="G23" s="13"/>
      <c r="H23" s="14"/>
    </row>
    <row r="24" spans="2:8" ht="15" customHeight="1" x14ac:dyDescent="0.2">
      <c r="B24" s="35" t="s">
        <v>18</v>
      </c>
      <c r="C24" s="35"/>
      <c r="D24" s="8"/>
      <c r="E24" s="9"/>
      <c r="F24" s="10"/>
      <c r="G24" s="13"/>
    </row>
    <row r="25" spans="2:8" ht="15.75" customHeight="1" x14ac:dyDescent="0.2">
      <c r="B25" s="11">
        <f>+B23+1</f>
        <v>16</v>
      </c>
      <c r="C25" s="12" t="s">
        <v>29</v>
      </c>
      <c r="D25" s="11" t="s">
        <v>8</v>
      </c>
      <c r="E25" s="13">
        <v>450</v>
      </c>
      <c r="F25" s="13"/>
      <c r="G25" s="13"/>
      <c r="H25" s="14"/>
    </row>
    <row r="26" spans="2:8" ht="15.75" customHeight="1" x14ac:dyDescent="0.2">
      <c r="B26" s="11">
        <f t="shared" ref="B26:B29" si="1">B25+1</f>
        <v>17</v>
      </c>
      <c r="C26" s="12" t="s">
        <v>36</v>
      </c>
      <c r="D26" s="11" t="s">
        <v>8</v>
      </c>
      <c r="E26" s="13">
        <v>700</v>
      </c>
      <c r="F26" s="13"/>
      <c r="G26" s="13"/>
      <c r="H26" s="14"/>
    </row>
    <row r="27" spans="2:8" ht="15.75" customHeight="1" x14ac:dyDescent="0.2">
      <c r="B27" s="11">
        <f t="shared" si="1"/>
        <v>18</v>
      </c>
      <c r="C27" s="12" t="s">
        <v>35</v>
      </c>
      <c r="D27" s="11" t="s">
        <v>8</v>
      </c>
      <c r="E27" s="13">
        <v>300</v>
      </c>
      <c r="F27" s="13"/>
      <c r="G27" s="13"/>
      <c r="H27" s="14"/>
    </row>
    <row r="28" spans="2:8" ht="15.75" customHeight="1" x14ac:dyDescent="0.2">
      <c r="B28" s="11">
        <f t="shared" si="1"/>
        <v>19</v>
      </c>
      <c r="C28" s="12" t="s">
        <v>31</v>
      </c>
      <c r="D28" s="11" t="s">
        <v>8</v>
      </c>
      <c r="E28" s="13">
        <v>70</v>
      </c>
      <c r="F28" s="30"/>
      <c r="G28" s="13"/>
      <c r="H28" s="14"/>
    </row>
    <row r="29" spans="2:8" ht="15.75" customHeight="1" x14ac:dyDescent="0.2">
      <c r="B29" s="11">
        <f t="shared" si="1"/>
        <v>20</v>
      </c>
      <c r="C29" s="12" t="s">
        <v>19</v>
      </c>
      <c r="D29" s="11" t="s">
        <v>8</v>
      </c>
      <c r="E29" s="13">
        <v>200</v>
      </c>
      <c r="F29" s="13"/>
      <c r="G29" s="13"/>
      <c r="H29" s="14"/>
    </row>
    <row r="30" spans="2:8" ht="21" customHeight="1" x14ac:dyDescent="0.2">
      <c r="B30" s="36" t="s">
        <v>20</v>
      </c>
      <c r="C30" s="36"/>
      <c r="D30" s="36"/>
      <c r="E30" s="36"/>
      <c r="F30" s="36"/>
      <c r="G30" s="13"/>
    </row>
    <row r="31" spans="2:8" ht="21" customHeight="1" x14ac:dyDescent="0.2">
      <c r="B31" s="36" t="s">
        <v>21</v>
      </c>
      <c r="C31" s="36"/>
      <c r="D31" s="36"/>
      <c r="E31" s="36"/>
      <c r="F31" s="36"/>
      <c r="G31" s="13"/>
    </row>
    <row r="32" spans="2:8" ht="21" customHeight="1" x14ac:dyDescent="0.2">
      <c r="B32" s="36" t="s">
        <v>22</v>
      </c>
      <c r="C32" s="36"/>
      <c r="D32" s="36"/>
      <c r="E32" s="36"/>
      <c r="F32" s="36"/>
      <c r="G32" s="13"/>
      <c r="H32" s="14"/>
    </row>
    <row r="33" spans="2:7" ht="15.75" x14ac:dyDescent="0.2">
      <c r="C33" s="15"/>
      <c r="D33" s="16"/>
      <c r="E33" s="17"/>
      <c r="F33" s="18"/>
      <c r="G33" s="17"/>
    </row>
    <row r="34" spans="2:7" ht="14.25" x14ac:dyDescent="0.2">
      <c r="B34" s="31"/>
      <c r="C34" s="31"/>
      <c r="D34" s="38" t="s">
        <v>39</v>
      </c>
      <c r="E34" s="38"/>
      <c r="F34" s="38"/>
      <c r="G34" s="38"/>
    </row>
    <row r="35" spans="2:7" ht="20.25" customHeight="1" x14ac:dyDescent="0.2">
      <c r="C35" s="16"/>
      <c r="D35" s="38"/>
      <c r="E35" s="38"/>
      <c r="F35" s="38"/>
      <c r="G35" s="38"/>
    </row>
    <row r="36" spans="2:7" ht="15.75" x14ac:dyDescent="0.2">
      <c r="C36" s="16"/>
      <c r="D36" s="38"/>
      <c r="E36" s="38"/>
      <c r="F36" s="38"/>
      <c r="G36" s="38"/>
    </row>
    <row r="37" spans="2:7" ht="21" customHeight="1" x14ac:dyDescent="0.2">
      <c r="C37" s="16"/>
      <c r="D37" s="38"/>
      <c r="E37" s="38"/>
      <c r="F37" s="38"/>
      <c r="G37" s="38"/>
    </row>
    <row r="38" spans="2:7" ht="15.75" x14ac:dyDescent="0.25">
      <c r="C38" s="16"/>
      <c r="D38" s="16"/>
      <c r="F38" s="37"/>
      <c r="G38" s="37"/>
    </row>
    <row r="39" spans="2:7" ht="15.75" x14ac:dyDescent="0.2">
      <c r="C39" s="16"/>
      <c r="D39" s="16"/>
      <c r="G39" s="17"/>
    </row>
    <row r="40" spans="2:7" ht="15.75" x14ac:dyDescent="0.2">
      <c r="C40" s="16"/>
      <c r="D40" s="16"/>
      <c r="G40" s="17"/>
    </row>
    <row r="41" spans="2:7" ht="15.75" x14ac:dyDescent="0.2">
      <c r="C41" s="16"/>
      <c r="D41" s="16"/>
      <c r="G41" s="17"/>
    </row>
    <row r="42" spans="2:7" ht="15.75" x14ac:dyDescent="0.2">
      <c r="C42" s="16"/>
      <c r="D42" s="16"/>
      <c r="G42" s="17"/>
    </row>
    <row r="43" spans="2:7" ht="15.75" x14ac:dyDescent="0.2">
      <c r="C43" s="16"/>
      <c r="D43" s="16"/>
      <c r="G43" s="17"/>
    </row>
    <row r="44" spans="2:7" ht="15.75" x14ac:dyDescent="0.2">
      <c r="C44" s="16"/>
      <c r="D44" s="16"/>
      <c r="G44" s="17"/>
    </row>
    <row r="46" spans="2:7" x14ac:dyDescent="0.2">
      <c r="B46" s="21"/>
      <c r="C46" s="21"/>
      <c r="D46" s="21"/>
      <c r="E46" s="22"/>
      <c r="F46" s="23"/>
      <c r="G46" s="21"/>
    </row>
    <row r="47" spans="2:7" x14ac:dyDescent="0.2">
      <c r="B47" s="21"/>
      <c r="C47" s="21"/>
      <c r="D47" s="21"/>
      <c r="E47" s="22"/>
      <c r="F47" s="23"/>
      <c r="G47" s="21"/>
    </row>
    <row r="48" spans="2:7" x14ac:dyDescent="0.2">
      <c r="B48" s="21"/>
      <c r="C48" s="21"/>
      <c r="D48" s="21"/>
      <c r="E48" s="22"/>
      <c r="F48" s="23"/>
      <c r="G48" s="21"/>
    </row>
    <row r="50" spans="3:7" ht="18.75" x14ac:dyDescent="0.2">
      <c r="C50" s="24"/>
      <c r="D50" s="25"/>
      <c r="E50" s="26"/>
      <c r="F50" s="26"/>
      <c r="G50" s="26"/>
    </row>
    <row r="51" spans="3:7" ht="12.75" customHeight="1" x14ac:dyDescent="0.2">
      <c r="C51" s="32"/>
      <c r="D51" s="32"/>
      <c r="E51" s="32"/>
      <c r="F51" s="32"/>
      <c r="G51" s="32"/>
    </row>
    <row r="52" spans="3:7" ht="12.75" customHeight="1" x14ac:dyDescent="0.2">
      <c r="C52" s="32"/>
      <c r="D52" s="32"/>
      <c r="E52" s="32"/>
      <c r="F52" s="32"/>
      <c r="G52" s="32"/>
    </row>
    <row r="53" spans="3:7" ht="15.75" x14ac:dyDescent="0.25">
      <c r="C53" s="32"/>
      <c r="D53" s="32"/>
      <c r="E53" s="32"/>
      <c r="F53" s="32"/>
      <c r="G53" s="32"/>
    </row>
    <row r="54" spans="3:7" ht="15.75" x14ac:dyDescent="0.25">
      <c r="C54" s="32"/>
      <c r="D54" s="32"/>
      <c r="E54" s="32"/>
      <c r="F54" s="32"/>
      <c r="G54" s="32"/>
    </row>
    <row r="56" spans="3:7" x14ac:dyDescent="0.2">
      <c r="C56" s="33"/>
      <c r="D56" s="33"/>
      <c r="E56" s="33"/>
      <c r="F56" s="33"/>
      <c r="G56" s="33"/>
    </row>
    <row r="57" spans="3:7" ht="15.75" x14ac:dyDescent="0.25">
      <c r="C57" s="32"/>
      <c r="D57" s="32"/>
      <c r="E57" s="32"/>
      <c r="F57" s="32"/>
      <c r="G57" s="32"/>
    </row>
    <row r="59" spans="3:7" ht="15.75" x14ac:dyDescent="0.25">
      <c r="C59" s="32"/>
      <c r="D59" s="32"/>
      <c r="E59" s="32"/>
      <c r="F59" s="32"/>
      <c r="G59" s="32"/>
    </row>
    <row r="60" spans="3:7" x14ac:dyDescent="0.2">
      <c r="C60" s="34"/>
      <c r="D60" s="34"/>
      <c r="E60" s="34"/>
      <c r="F60" s="34"/>
      <c r="G60" s="34"/>
    </row>
    <row r="61" spans="3:7" x14ac:dyDescent="0.2">
      <c r="C61" s="27"/>
      <c r="D61" s="27"/>
      <c r="E61" s="28"/>
      <c r="F61" s="29"/>
      <c r="G61" s="28"/>
    </row>
    <row r="62" spans="3:7" x14ac:dyDescent="0.2">
      <c r="C62" s="27"/>
      <c r="D62" s="27"/>
      <c r="E62" s="28"/>
      <c r="F62" s="29"/>
      <c r="G62" s="28"/>
    </row>
    <row r="63" spans="3:7" x14ac:dyDescent="0.2">
      <c r="C63" s="27"/>
      <c r="D63" s="27"/>
      <c r="E63" s="28"/>
      <c r="F63" s="29"/>
      <c r="G63" s="28"/>
    </row>
    <row r="64" spans="3:7" x14ac:dyDescent="0.2">
      <c r="C64" s="27"/>
      <c r="D64" s="27"/>
      <c r="E64" s="28"/>
      <c r="F64" s="29"/>
      <c r="G64" s="28"/>
    </row>
    <row r="65" spans="3:7" x14ac:dyDescent="0.2">
      <c r="C65" s="27"/>
      <c r="D65" s="27"/>
      <c r="E65" s="28"/>
      <c r="F65" s="29"/>
      <c r="G65" s="28"/>
    </row>
    <row r="66" spans="3:7" x14ac:dyDescent="0.2">
      <c r="C66" s="27"/>
      <c r="D66" s="27"/>
      <c r="E66" s="28"/>
      <c r="F66" s="29"/>
      <c r="G66" s="28"/>
    </row>
    <row r="67" spans="3:7" x14ac:dyDescent="0.2">
      <c r="C67" s="27"/>
      <c r="D67" s="27"/>
      <c r="E67" s="28"/>
      <c r="F67" s="29"/>
      <c r="G67" s="28"/>
    </row>
    <row r="68" spans="3:7" x14ac:dyDescent="0.2">
      <c r="C68" s="27"/>
      <c r="D68" s="27"/>
      <c r="E68" s="28"/>
      <c r="F68" s="29"/>
      <c r="G68" s="28"/>
    </row>
    <row r="69" spans="3:7" x14ac:dyDescent="0.2">
      <c r="C69" s="27"/>
      <c r="D69" s="27"/>
      <c r="E69" s="28"/>
      <c r="F69" s="29"/>
      <c r="G69" s="28"/>
    </row>
    <row r="70" spans="3:7" x14ac:dyDescent="0.2">
      <c r="C70" s="27"/>
      <c r="D70" s="27"/>
      <c r="E70" s="28"/>
      <c r="F70" s="29"/>
      <c r="G70" s="28"/>
    </row>
    <row r="71" spans="3:7" x14ac:dyDescent="0.2">
      <c r="C71" s="27"/>
      <c r="D71" s="27"/>
      <c r="E71" s="28"/>
      <c r="F71" s="29"/>
      <c r="G71" s="28"/>
    </row>
    <row r="72" spans="3:7" x14ac:dyDescent="0.2">
      <c r="C72" s="27"/>
      <c r="D72" s="27"/>
      <c r="E72" s="28"/>
      <c r="F72" s="29"/>
      <c r="G72" s="28"/>
    </row>
    <row r="73" spans="3:7" x14ac:dyDescent="0.2">
      <c r="C73" s="27"/>
      <c r="D73" s="27"/>
      <c r="E73" s="28"/>
      <c r="F73" s="29"/>
      <c r="G73" s="28"/>
    </row>
    <row r="74" spans="3:7" x14ac:dyDescent="0.2">
      <c r="C74" s="27"/>
      <c r="D74" s="27"/>
      <c r="E74" s="28"/>
      <c r="F74" s="29"/>
      <c r="G74" s="28"/>
    </row>
    <row r="75" spans="3:7" x14ac:dyDescent="0.2">
      <c r="C75" s="27"/>
      <c r="D75" s="27"/>
      <c r="E75" s="28"/>
      <c r="F75" s="29"/>
      <c r="G75" s="28"/>
    </row>
    <row r="76" spans="3:7" x14ac:dyDescent="0.2">
      <c r="C76" s="27"/>
      <c r="D76" s="27"/>
      <c r="E76" s="28"/>
      <c r="F76" s="29"/>
      <c r="G76" s="28"/>
    </row>
    <row r="77" spans="3:7" x14ac:dyDescent="0.2">
      <c r="C77" s="27"/>
      <c r="D77" s="27"/>
      <c r="E77" s="28"/>
      <c r="F77" s="29"/>
      <c r="G77" s="28"/>
    </row>
    <row r="78" spans="3:7" x14ac:dyDescent="0.2">
      <c r="C78" s="27"/>
      <c r="D78" s="27"/>
      <c r="E78" s="28"/>
      <c r="F78" s="29"/>
      <c r="G78" s="28"/>
    </row>
    <row r="79" spans="3:7" x14ac:dyDescent="0.2">
      <c r="C79" s="27"/>
      <c r="D79" s="27"/>
      <c r="E79" s="28"/>
      <c r="F79" s="29"/>
      <c r="G79" s="28"/>
    </row>
    <row r="80" spans="3:7" x14ac:dyDescent="0.2">
      <c r="C80" s="27"/>
      <c r="D80" s="27"/>
      <c r="E80" s="28"/>
      <c r="F80" s="29"/>
      <c r="G80" s="28"/>
    </row>
    <row r="81" spans="3:7" x14ac:dyDescent="0.2">
      <c r="C81" s="27"/>
      <c r="D81" s="27"/>
      <c r="E81" s="28"/>
      <c r="F81" s="29"/>
      <c r="G81" s="28"/>
    </row>
    <row r="82" spans="3:7" x14ac:dyDescent="0.2">
      <c r="C82" s="27"/>
      <c r="D82" s="27"/>
      <c r="E82" s="28"/>
      <c r="F82" s="29"/>
      <c r="G82" s="28"/>
    </row>
    <row r="83" spans="3:7" x14ac:dyDescent="0.2">
      <c r="C83" s="27"/>
      <c r="D83" s="27"/>
      <c r="E83" s="28"/>
      <c r="F83" s="29"/>
      <c r="G83" s="28"/>
    </row>
    <row r="84" spans="3:7" x14ac:dyDescent="0.2">
      <c r="C84" s="27"/>
      <c r="D84" s="27"/>
      <c r="E84" s="28"/>
      <c r="F84" s="29"/>
      <c r="G84" s="28"/>
    </row>
    <row r="85" spans="3:7" x14ac:dyDescent="0.2">
      <c r="C85" s="27"/>
      <c r="D85" s="27"/>
      <c r="E85" s="28"/>
      <c r="F85" s="29"/>
      <c r="G85" s="28"/>
    </row>
    <row r="86" spans="3:7" x14ac:dyDescent="0.2">
      <c r="C86" s="27"/>
      <c r="D86" s="27"/>
      <c r="E86" s="28"/>
      <c r="F86" s="29"/>
      <c r="G86" s="28"/>
    </row>
    <row r="87" spans="3:7" x14ac:dyDescent="0.2">
      <c r="C87" s="27"/>
      <c r="D87" s="27"/>
      <c r="E87" s="28"/>
      <c r="F87" s="29"/>
      <c r="G87" s="28"/>
    </row>
    <row r="88" spans="3:7" x14ac:dyDescent="0.2">
      <c r="C88" s="27"/>
      <c r="D88" s="27"/>
      <c r="E88" s="28"/>
      <c r="F88" s="29"/>
      <c r="G88" s="28"/>
    </row>
    <row r="89" spans="3:7" x14ac:dyDescent="0.2">
      <c r="C89" s="27"/>
      <c r="D89" s="27"/>
      <c r="E89" s="28"/>
      <c r="F89" s="29"/>
      <c r="G89" s="28"/>
    </row>
    <row r="90" spans="3:7" x14ac:dyDescent="0.2">
      <c r="C90" s="27"/>
      <c r="D90" s="27"/>
      <c r="E90" s="28"/>
      <c r="F90" s="29"/>
      <c r="G90" s="28"/>
    </row>
    <row r="91" spans="3:7" x14ac:dyDescent="0.2">
      <c r="C91" s="27"/>
      <c r="D91" s="27"/>
      <c r="E91" s="28"/>
      <c r="F91" s="29"/>
      <c r="G91" s="28"/>
    </row>
    <row r="92" spans="3:7" x14ac:dyDescent="0.2">
      <c r="C92" s="27"/>
      <c r="D92" s="27"/>
      <c r="E92" s="28"/>
      <c r="F92" s="29"/>
      <c r="G92" s="28"/>
    </row>
    <row r="93" spans="3:7" x14ac:dyDescent="0.2">
      <c r="C93" s="27"/>
      <c r="D93" s="27"/>
      <c r="E93" s="28"/>
      <c r="F93" s="29"/>
      <c r="G93" s="28"/>
    </row>
    <row r="94" spans="3:7" x14ac:dyDescent="0.2">
      <c r="C94" s="27"/>
      <c r="D94" s="27"/>
      <c r="E94" s="28"/>
      <c r="F94" s="29"/>
      <c r="G94" s="28"/>
    </row>
    <row r="95" spans="3:7" x14ac:dyDescent="0.2">
      <c r="C95" s="27"/>
      <c r="D95" s="27"/>
      <c r="E95" s="28"/>
      <c r="F95" s="29"/>
      <c r="G95" s="28"/>
    </row>
    <row r="96" spans="3:7" x14ac:dyDescent="0.2">
      <c r="C96" s="27"/>
      <c r="D96" s="27"/>
      <c r="E96" s="28"/>
      <c r="F96" s="29"/>
      <c r="G96" s="28"/>
    </row>
    <row r="97" spans="3:7" x14ac:dyDescent="0.2">
      <c r="C97" s="27"/>
      <c r="D97" s="27"/>
      <c r="E97" s="28"/>
      <c r="F97" s="29"/>
      <c r="G97" s="28"/>
    </row>
    <row r="98" spans="3:7" x14ac:dyDescent="0.2">
      <c r="C98" s="27"/>
      <c r="D98" s="27"/>
      <c r="E98" s="28"/>
      <c r="F98" s="29"/>
      <c r="G98" s="28"/>
    </row>
    <row r="99" spans="3:7" x14ac:dyDescent="0.2">
      <c r="C99" s="27"/>
      <c r="D99" s="27"/>
      <c r="E99" s="28"/>
      <c r="F99" s="29"/>
      <c r="G99" s="28"/>
    </row>
    <row r="100" spans="3:7" x14ac:dyDescent="0.2">
      <c r="C100" s="27"/>
      <c r="D100" s="27"/>
      <c r="E100" s="28"/>
      <c r="F100" s="29"/>
      <c r="G100" s="28"/>
    </row>
    <row r="101" spans="3:7" x14ac:dyDescent="0.2">
      <c r="C101" s="27"/>
      <c r="D101" s="27"/>
      <c r="E101" s="28"/>
      <c r="F101" s="29"/>
      <c r="G101" s="28"/>
    </row>
    <row r="102" spans="3:7" x14ac:dyDescent="0.2">
      <c r="C102" s="27"/>
      <c r="D102" s="27"/>
      <c r="E102" s="28"/>
      <c r="F102" s="29"/>
      <c r="G102" s="28"/>
    </row>
    <row r="103" spans="3:7" x14ac:dyDescent="0.2">
      <c r="C103" s="27"/>
      <c r="D103" s="27"/>
      <c r="E103" s="28"/>
      <c r="F103" s="29"/>
      <c r="G103" s="28"/>
    </row>
    <row r="104" spans="3:7" x14ac:dyDescent="0.2">
      <c r="C104" s="27"/>
      <c r="D104" s="27"/>
      <c r="E104" s="28"/>
      <c r="F104" s="29"/>
      <c r="G104" s="28"/>
    </row>
    <row r="105" spans="3:7" x14ac:dyDescent="0.2">
      <c r="C105" s="27"/>
      <c r="D105" s="27"/>
      <c r="E105" s="28"/>
      <c r="F105" s="29"/>
      <c r="G105" s="28"/>
    </row>
    <row r="106" spans="3:7" x14ac:dyDescent="0.2">
      <c r="C106" s="27"/>
      <c r="D106" s="27"/>
      <c r="E106" s="28"/>
      <c r="F106" s="29"/>
      <c r="G106" s="28"/>
    </row>
    <row r="107" spans="3:7" x14ac:dyDescent="0.2">
      <c r="C107" s="27"/>
      <c r="D107" s="27"/>
      <c r="E107" s="28"/>
      <c r="F107" s="29"/>
      <c r="G107" s="28"/>
    </row>
    <row r="108" spans="3:7" x14ac:dyDescent="0.2">
      <c r="C108" s="27"/>
      <c r="D108" s="27"/>
      <c r="E108" s="28"/>
      <c r="F108" s="29"/>
      <c r="G108" s="28"/>
    </row>
    <row r="109" spans="3:7" x14ac:dyDescent="0.2">
      <c r="C109" s="27"/>
      <c r="D109" s="27"/>
      <c r="E109" s="28"/>
      <c r="F109" s="29"/>
      <c r="G109" s="28"/>
    </row>
    <row r="110" spans="3:7" x14ac:dyDescent="0.2">
      <c r="C110" s="27"/>
      <c r="D110" s="27"/>
      <c r="E110" s="28"/>
      <c r="F110" s="29"/>
      <c r="G110" s="28"/>
    </row>
    <row r="111" spans="3:7" x14ac:dyDescent="0.2">
      <c r="C111" s="27"/>
      <c r="D111" s="27"/>
      <c r="E111" s="28"/>
      <c r="F111" s="29"/>
      <c r="G111" s="28"/>
    </row>
    <row r="112" spans="3:7" x14ac:dyDescent="0.2">
      <c r="C112" s="27"/>
      <c r="D112" s="27"/>
      <c r="E112" s="28"/>
      <c r="F112" s="29"/>
      <c r="G112" s="28"/>
    </row>
    <row r="113" spans="3:7" x14ac:dyDescent="0.2">
      <c r="C113" s="27"/>
      <c r="D113" s="27"/>
      <c r="E113" s="28"/>
      <c r="F113" s="29"/>
      <c r="G113" s="28"/>
    </row>
    <row r="114" spans="3:7" x14ac:dyDescent="0.2">
      <c r="C114" s="27"/>
      <c r="D114" s="27"/>
      <c r="E114" s="28"/>
      <c r="F114" s="29"/>
      <c r="G114" s="28"/>
    </row>
    <row r="115" spans="3:7" x14ac:dyDescent="0.2">
      <c r="C115" s="27"/>
      <c r="D115" s="27"/>
      <c r="E115" s="28"/>
      <c r="F115" s="29"/>
      <c r="G115" s="28"/>
    </row>
    <row r="116" spans="3:7" x14ac:dyDescent="0.2">
      <c r="C116" s="27"/>
      <c r="D116" s="27"/>
      <c r="E116" s="28"/>
      <c r="F116" s="29"/>
      <c r="G116" s="28"/>
    </row>
    <row r="117" spans="3:7" x14ac:dyDescent="0.2">
      <c r="C117" s="27"/>
      <c r="D117" s="27"/>
      <c r="E117" s="28"/>
      <c r="F117" s="29"/>
      <c r="G117" s="28"/>
    </row>
    <row r="118" spans="3:7" x14ac:dyDescent="0.2">
      <c r="C118" s="27"/>
      <c r="D118" s="27"/>
      <c r="E118" s="28"/>
      <c r="F118" s="29"/>
      <c r="G118" s="28"/>
    </row>
    <row r="119" spans="3:7" x14ac:dyDescent="0.2">
      <c r="C119" s="27"/>
      <c r="D119" s="27"/>
      <c r="E119" s="28"/>
      <c r="F119" s="29"/>
      <c r="G119" s="28"/>
    </row>
    <row r="120" spans="3:7" x14ac:dyDescent="0.2">
      <c r="C120" s="27"/>
      <c r="D120" s="27"/>
      <c r="E120" s="28"/>
      <c r="F120" s="29"/>
      <c r="G120" s="28"/>
    </row>
    <row r="121" spans="3:7" x14ac:dyDescent="0.2">
      <c r="C121" s="27"/>
      <c r="D121" s="27"/>
      <c r="E121" s="28"/>
      <c r="F121" s="29"/>
      <c r="G121" s="28"/>
    </row>
    <row r="122" spans="3:7" x14ac:dyDescent="0.2">
      <c r="C122" s="27"/>
      <c r="D122" s="27"/>
      <c r="E122" s="28"/>
      <c r="F122" s="29"/>
      <c r="G122" s="28"/>
    </row>
    <row r="123" spans="3:7" x14ac:dyDescent="0.2">
      <c r="C123" s="27"/>
      <c r="D123" s="27"/>
      <c r="E123" s="28"/>
      <c r="F123" s="29"/>
      <c r="G123" s="28"/>
    </row>
    <row r="124" spans="3:7" x14ac:dyDescent="0.2">
      <c r="C124" s="27"/>
      <c r="D124" s="27"/>
      <c r="E124" s="28"/>
      <c r="F124" s="29"/>
      <c r="G124" s="28"/>
    </row>
    <row r="125" spans="3:7" x14ac:dyDescent="0.2">
      <c r="C125" s="27"/>
      <c r="D125" s="27"/>
      <c r="E125" s="28"/>
      <c r="F125" s="29"/>
      <c r="G125" s="28"/>
    </row>
    <row r="126" spans="3:7" x14ac:dyDescent="0.2">
      <c r="C126" s="27"/>
      <c r="D126" s="27"/>
      <c r="E126" s="28"/>
      <c r="F126" s="29"/>
      <c r="G126" s="28"/>
    </row>
    <row r="127" spans="3:7" x14ac:dyDescent="0.2">
      <c r="C127" s="27"/>
      <c r="D127" s="27"/>
      <c r="E127" s="28"/>
      <c r="F127" s="29"/>
      <c r="G127" s="28"/>
    </row>
    <row r="128" spans="3:7" x14ac:dyDescent="0.2">
      <c r="C128" s="27"/>
      <c r="D128" s="27"/>
      <c r="E128" s="28"/>
      <c r="F128" s="29"/>
      <c r="G128" s="28"/>
    </row>
    <row r="129" spans="3:7" x14ac:dyDescent="0.2">
      <c r="C129" s="27"/>
      <c r="D129" s="27"/>
      <c r="E129" s="28"/>
      <c r="F129" s="29"/>
      <c r="G129" s="28"/>
    </row>
    <row r="130" spans="3:7" x14ac:dyDescent="0.2">
      <c r="C130" s="27"/>
      <c r="D130" s="27"/>
      <c r="E130" s="28"/>
      <c r="F130" s="29"/>
      <c r="G130" s="28"/>
    </row>
    <row r="131" spans="3:7" x14ac:dyDescent="0.2">
      <c r="C131" s="27"/>
      <c r="D131" s="27"/>
      <c r="E131" s="28"/>
      <c r="F131" s="29"/>
      <c r="G131" s="28"/>
    </row>
    <row r="132" spans="3:7" x14ac:dyDescent="0.2">
      <c r="C132" s="27"/>
      <c r="D132" s="27"/>
      <c r="E132" s="28"/>
      <c r="F132" s="29"/>
      <c r="G132" s="28"/>
    </row>
    <row r="133" spans="3:7" x14ac:dyDescent="0.2">
      <c r="C133" s="27"/>
      <c r="D133" s="27"/>
      <c r="E133" s="28"/>
      <c r="F133" s="29"/>
      <c r="G133" s="28"/>
    </row>
    <row r="134" spans="3:7" x14ac:dyDescent="0.2">
      <c r="C134" s="27"/>
      <c r="D134" s="27"/>
      <c r="E134" s="28"/>
      <c r="F134" s="29"/>
      <c r="G134" s="28"/>
    </row>
    <row r="135" spans="3:7" x14ac:dyDescent="0.2">
      <c r="C135" s="27"/>
      <c r="D135" s="27"/>
      <c r="E135" s="28"/>
      <c r="F135" s="29"/>
      <c r="G135" s="28"/>
    </row>
    <row r="136" spans="3:7" x14ac:dyDescent="0.2">
      <c r="C136" s="27"/>
      <c r="D136" s="27"/>
      <c r="E136" s="28"/>
      <c r="F136" s="29"/>
      <c r="G136" s="28"/>
    </row>
    <row r="137" spans="3:7" x14ac:dyDescent="0.2">
      <c r="C137" s="27"/>
      <c r="D137" s="27"/>
      <c r="E137" s="28"/>
      <c r="F137" s="29"/>
      <c r="G137" s="28"/>
    </row>
    <row r="138" spans="3:7" x14ac:dyDescent="0.2">
      <c r="C138" s="27"/>
      <c r="D138" s="27"/>
      <c r="E138" s="28"/>
      <c r="F138" s="29"/>
      <c r="G138" s="28"/>
    </row>
    <row r="139" spans="3:7" x14ac:dyDescent="0.2">
      <c r="C139" s="27"/>
      <c r="D139" s="27"/>
      <c r="E139" s="28"/>
      <c r="F139" s="29"/>
      <c r="G139" s="28"/>
    </row>
    <row r="140" spans="3:7" x14ac:dyDescent="0.2">
      <c r="C140" s="27"/>
      <c r="D140" s="27"/>
      <c r="E140" s="28"/>
      <c r="F140" s="29"/>
      <c r="G140" s="28"/>
    </row>
    <row r="141" spans="3:7" x14ac:dyDescent="0.2">
      <c r="C141" s="27"/>
      <c r="D141" s="27"/>
      <c r="E141" s="28"/>
      <c r="F141" s="29"/>
      <c r="G141" s="28"/>
    </row>
    <row r="142" spans="3:7" x14ac:dyDescent="0.2">
      <c r="C142" s="27"/>
      <c r="D142" s="27"/>
      <c r="E142" s="28"/>
      <c r="F142" s="29"/>
      <c r="G142" s="28"/>
    </row>
    <row r="143" spans="3:7" x14ac:dyDescent="0.2">
      <c r="C143" s="27"/>
      <c r="D143" s="27"/>
      <c r="E143" s="28"/>
      <c r="F143" s="29"/>
      <c r="G143" s="28"/>
    </row>
    <row r="144" spans="3:7" x14ac:dyDescent="0.2">
      <c r="C144" s="27"/>
      <c r="D144" s="27"/>
      <c r="E144" s="28"/>
      <c r="F144" s="29"/>
      <c r="G144" s="28"/>
    </row>
    <row r="145" spans="3:7" x14ac:dyDescent="0.2">
      <c r="C145" s="27"/>
      <c r="D145" s="27"/>
      <c r="E145" s="28"/>
      <c r="F145" s="29"/>
      <c r="G145" s="28"/>
    </row>
    <row r="146" spans="3:7" x14ac:dyDescent="0.2">
      <c r="C146" s="27"/>
      <c r="D146" s="27"/>
      <c r="E146" s="28"/>
      <c r="F146" s="29"/>
      <c r="G146" s="28"/>
    </row>
    <row r="147" spans="3:7" x14ac:dyDescent="0.2">
      <c r="C147" s="27"/>
      <c r="D147" s="27"/>
      <c r="E147" s="28"/>
      <c r="F147" s="29"/>
      <c r="G147" s="28"/>
    </row>
    <row r="148" spans="3:7" x14ac:dyDescent="0.2">
      <c r="C148" s="27"/>
      <c r="D148" s="27"/>
      <c r="E148" s="28"/>
      <c r="F148" s="29"/>
      <c r="G148" s="28"/>
    </row>
    <row r="149" spans="3:7" x14ac:dyDescent="0.2">
      <c r="C149" s="27"/>
      <c r="D149" s="27"/>
      <c r="E149" s="28"/>
      <c r="F149" s="29"/>
      <c r="G149" s="28"/>
    </row>
    <row r="150" spans="3:7" x14ac:dyDescent="0.2">
      <c r="C150" s="27"/>
      <c r="D150" s="27"/>
      <c r="E150" s="28"/>
      <c r="F150" s="29"/>
      <c r="G150" s="28"/>
    </row>
    <row r="151" spans="3:7" x14ac:dyDescent="0.2">
      <c r="C151" s="27"/>
      <c r="D151" s="27"/>
      <c r="E151" s="28"/>
      <c r="F151" s="29"/>
      <c r="G151" s="28"/>
    </row>
    <row r="152" spans="3:7" x14ac:dyDescent="0.2">
      <c r="C152" s="27"/>
      <c r="D152" s="27"/>
      <c r="E152" s="28"/>
      <c r="F152" s="29"/>
      <c r="G152" s="28"/>
    </row>
    <row r="153" spans="3:7" x14ac:dyDescent="0.2">
      <c r="C153" s="27"/>
      <c r="D153" s="27"/>
      <c r="E153" s="28"/>
      <c r="F153" s="29"/>
      <c r="G153" s="28"/>
    </row>
    <row r="154" spans="3:7" x14ac:dyDescent="0.2">
      <c r="C154" s="27"/>
      <c r="D154" s="27"/>
      <c r="E154" s="28"/>
      <c r="F154" s="29"/>
      <c r="G154" s="28"/>
    </row>
    <row r="155" spans="3:7" x14ac:dyDescent="0.2">
      <c r="C155" s="27"/>
      <c r="D155" s="27"/>
      <c r="E155" s="28"/>
      <c r="F155" s="29"/>
      <c r="G155" s="28"/>
    </row>
    <row r="156" spans="3:7" x14ac:dyDescent="0.2">
      <c r="C156" s="27"/>
      <c r="D156" s="27"/>
      <c r="E156" s="28"/>
      <c r="F156" s="29"/>
      <c r="G156" s="28"/>
    </row>
    <row r="157" spans="3:7" x14ac:dyDescent="0.2">
      <c r="C157" s="27"/>
      <c r="D157" s="27"/>
      <c r="E157" s="28"/>
      <c r="F157" s="29"/>
      <c r="G157" s="28"/>
    </row>
    <row r="158" spans="3:7" x14ac:dyDescent="0.2">
      <c r="C158" s="27"/>
      <c r="D158" s="27"/>
      <c r="E158" s="28"/>
      <c r="F158" s="29"/>
      <c r="G158" s="28"/>
    </row>
    <row r="159" spans="3:7" x14ac:dyDescent="0.2">
      <c r="C159" s="27"/>
      <c r="D159" s="27"/>
      <c r="E159" s="28"/>
      <c r="F159" s="29"/>
      <c r="G159" s="28"/>
    </row>
    <row r="160" spans="3:7" x14ac:dyDescent="0.2">
      <c r="C160" s="27"/>
      <c r="D160" s="27"/>
      <c r="E160" s="28"/>
      <c r="F160" s="29"/>
      <c r="G160" s="28"/>
    </row>
    <row r="161" spans="3:7" x14ac:dyDescent="0.2">
      <c r="C161" s="27"/>
      <c r="D161" s="27"/>
      <c r="E161" s="28"/>
      <c r="F161" s="29"/>
      <c r="G161" s="28"/>
    </row>
    <row r="162" spans="3:7" x14ac:dyDescent="0.2">
      <c r="C162" s="27"/>
      <c r="D162" s="27"/>
      <c r="E162" s="28"/>
      <c r="F162" s="29"/>
      <c r="G162" s="28"/>
    </row>
    <row r="163" spans="3:7" x14ac:dyDescent="0.2">
      <c r="C163" s="27"/>
      <c r="D163" s="27"/>
      <c r="E163" s="28"/>
      <c r="F163" s="29"/>
      <c r="G163" s="28"/>
    </row>
    <row r="164" spans="3:7" x14ac:dyDescent="0.2">
      <c r="C164" s="27"/>
      <c r="D164" s="27"/>
      <c r="E164" s="28"/>
      <c r="F164" s="29"/>
      <c r="G164" s="28"/>
    </row>
    <row r="165" spans="3:7" x14ac:dyDescent="0.2">
      <c r="C165" s="27"/>
      <c r="D165" s="27"/>
      <c r="E165" s="28"/>
      <c r="F165" s="29"/>
      <c r="G165" s="28"/>
    </row>
    <row r="166" spans="3:7" x14ac:dyDescent="0.2">
      <c r="C166" s="27"/>
      <c r="D166" s="27"/>
      <c r="E166" s="28"/>
      <c r="F166" s="29"/>
      <c r="G166" s="28"/>
    </row>
    <row r="167" spans="3:7" x14ac:dyDescent="0.2">
      <c r="C167" s="27"/>
      <c r="D167" s="27"/>
      <c r="E167" s="28"/>
      <c r="F167" s="29"/>
      <c r="G167" s="28"/>
    </row>
    <row r="168" spans="3:7" x14ac:dyDescent="0.2">
      <c r="C168" s="27"/>
      <c r="D168" s="27"/>
      <c r="E168" s="28"/>
      <c r="F168" s="29"/>
      <c r="G168" s="28"/>
    </row>
    <row r="169" spans="3:7" x14ac:dyDescent="0.2">
      <c r="C169" s="27"/>
      <c r="D169" s="27"/>
      <c r="E169" s="28"/>
      <c r="F169" s="29"/>
      <c r="G169" s="28"/>
    </row>
    <row r="170" spans="3:7" x14ac:dyDescent="0.2">
      <c r="C170" s="27"/>
      <c r="D170" s="27"/>
      <c r="E170" s="28"/>
      <c r="F170" s="29"/>
      <c r="G170" s="28"/>
    </row>
  </sheetData>
  <mergeCells count="20">
    <mergeCell ref="B18:C18"/>
    <mergeCell ref="B1:G1"/>
    <mergeCell ref="B3:G3"/>
    <mergeCell ref="B5:C5"/>
    <mergeCell ref="B11:C11"/>
    <mergeCell ref="B2:G2"/>
    <mergeCell ref="C53:G53"/>
    <mergeCell ref="B22:C22"/>
    <mergeCell ref="B24:C24"/>
    <mergeCell ref="B30:F30"/>
    <mergeCell ref="B31:F31"/>
    <mergeCell ref="B32:F32"/>
    <mergeCell ref="F38:G38"/>
    <mergeCell ref="C51:G52"/>
    <mergeCell ref="D34:G37"/>
    <mergeCell ref="C54:G54"/>
    <mergeCell ref="C56:G56"/>
    <mergeCell ref="C57:G57"/>
    <mergeCell ref="C59:G59"/>
    <mergeCell ref="C60:G60"/>
  </mergeCells>
  <pageMargins left="0.23622047244094491" right="0.23622047244094491" top="0.19685039370078741" bottom="7.874015748031496E-2" header="0.31496062992125984" footer="0.11811023622047245"/>
  <pageSetup paperSize="9"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</vt:lpstr>
      <vt:lpstr>estimation!Impression_des_titres</vt:lpstr>
      <vt:lpstr>estimation!Zone_d_impression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Halima Mahboub</dc:creator>
  <cp:lastModifiedBy>HP</cp:lastModifiedBy>
  <cp:lastPrinted>2026-07-21T14:41:22Z</cp:lastPrinted>
  <dcterms:created xsi:type="dcterms:W3CDTF">2025-05-27T10:27:02Z</dcterms:created>
  <dcterms:modified xsi:type="dcterms:W3CDTF">2026-08-10T12:09:24Z</dcterms:modified>
</cp:coreProperties>
</file>