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AO 52-2026\"/>
    </mc:Choice>
  </mc:AlternateContent>
  <bookViews>
    <workbookView xWindow="0" yWindow="0" windowWidth="17340" windowHeight="3885"/>
  </bookViews>
  <sheets>
    <sheet name="BPDE" sheetId="3" r:id="rId1"/>
  </sheets>
  <definedNames>
    <definedName name="_xlnm.Print_Titles" localSheetId="0">BPDE!$5:$5</definedName>
    <definedName name="_xlnm.Print_Area" localSheetId="0">BPDE!$A$1:$F$54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2" i="3" l="1"/>
  <c r="F53" i="3" s="1"/>
  <c r="F54" i="3" s="1"/>
</calcChain>
</file>

<file path=xl/sharedStrings.xml><?xml version="1.0" encoding="utf-8"?>
<sst xmlns="http://schemas.openxmlformats.org/spreadsheetml/2006/main" count="109" uniqueCount="78">
  <si>
    <t>QTE</t>
  </si>
  <si>
    <t>UNITE</t>
  </si>
  <si>
    <t>U</t>
  </si>
  <si>
    <t>Surpresseur eau potable 15 m3/h</t>
  </si>
  <si>
    <t>ENS</t>
  </si>
  <si>
    <t>Canalisation en PVC pression</t>
  </si>
  <si>
    <t>Accessoires de raccordement ( filtre a tamis, vannes, clapet anti retour, crépine, trop plein, vidange …)</t>
  </si>
  <si>
    <t>Pompe de relevage 10m3/h ( cas bache enterrée )</t>
  </si>
  <si>
    <t>Pompe de circulation 10m3/h</t>
  </si>
  <si>
    <t>Tableau electrique</t>
  </si>
  <si>
    <t>Cabe electrique d'alimentation tableau</t>
  </si>
  <si>
    <t>Filtre a sable 700mm</t>
  </si>
  <si>
    <t>Cartouche sédiments, Seuil 20 microns</t>
  </si>
  <si>
    <t>Lampadaire 4m</t>
  </si>
  <si>
    <t>ELECRTICITE</t>
  </si>
  <si>
    <t>PLOMBERIE / FLUIDE</t>
  </si>
  <si>
    <t>DESIGNATIONS</t>
  </si>
  <si>
    <t>P U</t>
  </si>
  <si>
    <t>TOTAL</t>
  </si>
  <si>
    <t>m²</t>
  </si>
  <si>
    <t>TOTAL HT</t>
  </si>
  <si>
    <t>TOTAL TTC</t>
  </si>
  <si>
    <t>CABLES D'ALIMENTATION</t>
  </si>
  <si>
    <t>U 1000 - R02V -  1x240 mm2</t>
  </si>
  <si>
    <t>U 1000 - R02V -  1x185 mm2</t>
  </si>
  <si>
    <t>U 1000 - R02V -  1x95 mm2</t>
  </si>
  <si>
    <t>U 1000 - R02V -  1x70 mm2</t>
  </si>
  <si>
    <t>Ml</t>
  </si>
  <si>
    <t>U 1000 - R02V -  1x150 mm2</t>
  </si>
  <si>
    <t xml:space="preserve">U 1000 - R02V -  1x120 mm2+T </t>
  </si>
  <si>
    <t>Traitement UV 220W</t>
  </si>
  <si>
    <t>BORDREAU DES PRIX-DETAIL ESTIMATIF</t>
  </si>
  <si>
    <t>N°</t>
  </si>
  <si>
    <t>Filtre à charbon actif 20m3/h</t>
  </si>
  <si>
    <t>Arbres de structure et d'allées</t>
  </si>
  <si>
    <t>21-a</t>
  </si>
  <si>
    <t>21-b</t>
  </si>
  <si>
    <t>Acacia raddiana (Acacia parasol)</t>
  </si>
  <si>
    <t>21-c</t>
  </si>
  <si>
    <t>Schinus molle (Faux-poivrier)</t>
  </si>
  <si>
    <t>Tamarix gallica (Tamaris)</t>
  </si>
  <si>
    <t>Arbustes de haies et brise-vent</t>
  </si>
  <si>
    <t>Plantes ornementales et couvre-sols</t>
  </si>
  <si>
    <t>Bougainvillea glabra (Bougainvillier)</t>
  </si>
  <si>
    <t>Gazania rigens (Gazanie)</t>
  </si>
  <si>
    <t>Asparagus densiflorus (Asperge ornementale)</t>
  </si>
  <si>
    <t>Frankenia (Frankénie - couvre-sol dalles alvéolées)</t>
  </si>
  <si>
    <t>DIVERS</t>
  </si>
  <si>
    <t>AMENAGEMENT EXTERIEUR</t>
  </si>
  <si>
    <t xml:space="preserve">Projecteur </t>
  </si>
  <si>
    <t xml:space="preserve">Résine de protection du béton </t>
  </si>
  <si>
    <t>Bache a eau volume d'eau 120m3 (Autonomie 4h) (H=2,5 - L=8,6 - l=5,6)</t>
  </si>
  <si>
    <t>local technique volume 45m3 (H=2,5 - L=5,6 - l=3,25)</t>
  </si>
  <si>
    <t>Revêtement En Pavés Autobloquants En Béton De 6 Cm D’épaisseur,   Y Compris Bordures P1</t>
  </si>
  <si>
    <t xml:space="preserve">Atriplex halimus </t>
  </si>
  <si>
    <t>Pennisetum</t>
  </si>
  <si>
    <t>Nerium</t>
  </si>
  <si>
    <t>Casuarina equisetifolia</t>
  </si>
  <si>
    <t>20-a</t>
  </si>
  <si>
    <t>20-b</t>
  </si>
  <si>
    <t>20-c</t>
  </si>
  <si>
    <t xml:space="preserve">Palmier washintonia de 2m de hauteur </t>
  </si>
  <si>
    <t>INSTALLATION DE CHANTIER</t>
  </si>
  <si>
    <t>F</t>
  </si>
  <si>
    <t xml:space="preserve">INSTALLATION DU CHANTIER  </t>
  </si>
  <si>
    <t>18 -a</t>
  </si>
  <si>
    <t>18 -b</t>
  </si>
  <si>
    <t>18 -c</t>
  </si>
  <si>
    <t>18 -d</t>
  </si>
  <si>
    <t>18 -e</t>
  </si>
  <si>
    <t>18 -f</t>
  </si>
  <si>
    <t>22-a</t>
  </si>
  <si>
    <t>22-b</t>
  </si>
  <si>
    <t>22-c</t>
  </si>
  <si>
    <t>22-d</t>
  </si>
  <si>
    <t>20-d</t>
  </si>
  <si>
    <t>20-e</t>
  </si>
  <si>
    <t xml:space="preserve">ACHEVEMENT DES TRAVAUX DE CONSTRUCTION D’UNE COLONIE DE
VACANCES A LA COMMUNE TERRITORIALE CHBAIKA PROVINCE DE TAN-TAN.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</si>
</sst>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D_H_-;\-* #,##0.00\ _D_H_-;_-* &quot;-&quot;??\ _D_H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indexed="8"/>
      <name val="Calibri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/>
  </cellStyleXfs>
  <cellXfs count="39">
    <xf numFmtId="0" fontId="0" fillId="0" borderId="0" xfId="0"/>
    <xf numFmtId="4" fontId="2" fillId="0" borderId="7" xfId="2" applyNumberFormat="1" applyFont="1" applyBorder="1" applyAlignment="1">
      <alignment vertical="center" wrapText="1"/>
    </xf>
    <xf numFmtId="0" fontId="6" fillId="2" borderId="0" xfId="0" applyFont="1" applyFill="1" applyAlignment="1">
      <alignment horizontal="center"/>
    </xf>
    <xf numFmtId="0" fontId="6" fillId="2" borderId="0" xfId="0" applyFont="1" applyFill="1"/>
    <xf numFmtId="164" fontId="6" fillId="2" borderId="0" xfId="1" applyFont="1" applyFill="1"/>
    <xf numFmtId="0" fontId="6" fillId="0" borderId="0" xfId="0" applyFont="1"/>
    <xf numFmtId="164" fontId="5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164" fontId="6" fillId="0" borderId="1" xfId="1" applyFont="1" applyBorder="1" applyAlignment="1">
      <alignment horizontal="center" vertical="center"/>
    </xf>
    <xf numFmtId="164" fontId="6" fillId="0" borderId="2" xfId="1" applyFont="1" applyBorder="1" applyAlignment="1">
      <alignment horizontal="center" vertical="center"/>
    </xf>
    <xf numFmtId="164" fontId="6" fillId="0" borderId="2" xfId="1" applyFont="1" applyBorder="1"/>
    <xf numFmtId="164" fontId="5" fillId="0" borderId="8" xfId="1" applyFont="1" applyBorder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6" fillId="2" borderId="0" xfId="1" applyFont="1" applyFill="1" applyAlignment="1">
      <alignment horizontal="center" vertical="center"/>
    </xf>
    <xf numFmtId="164" fontId="6" fillId="2" borderId="0" xfId="1" applyFont="1" applyFill="1" applyBorder="1" applyAlignment="1">
      <alignment horizontal="center" vertical="center"/>
    </xf>
    <xf numFmtId="164" fontId="6" fillId="0" borderId="0" xfId="1" applyFont="1"/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164" fontId="5" fillId="4" borderId="6" xfId="1" applyFont="1" applyFill="1" applyBorder="1" applyAlignment="1">
      <alignment horizontal="center" vertical="center"/>
    </xf>
    <xf numFmtId="164" fontId="5" fillId="4" borderId="5" xfId="1" applyFont="1" applyFill="1" applyBorder="1" applyAlignment="1">
      <alignment horizontal="center" vertical="center"/>
    </xf>
    <xf numFmtId="164" fontId="5" fillId="4" borderId="1" xfId="1" applyFont="1" applyFill="1" applyBorder="1" applyAlignment="1">
      <alignment horizontal="center" vertical="center"/>
    </xf>
    <xf numFmtId="164" fontId="5" fillId="2" borderId="1" xfId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164" fontId="6" fillId="0" borderId="1" xfId="1" applyFont="1" applyFill="1" applyBorder="1" applyAlignment="1">
      <alignment horizontal="center" vertical="center"/>
    </xf>
    <xf numFmtId="164" fontId="6" fillId="0" borderId="2" xfId="1" applyFont="1" applyFill="1" applyBorder="1" applyAlignment="1">
      <alignment horizontal="center" vertical="center"/>
    </xf>
    <xf numFmtId="164" fontId="5" fillId="0" borderId="1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</cellXfs>
  <cellStyles count="4">
    <cellStyle name="Milliers" xfId="1" builtinId="3"/>
    <cellStyle name="Normal" xfId="0" builtinId="0"/>
    <cellStyle name="Normal 4" xfId="2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view="pageBreakPreview" zoomScale="120" zoomScaleNormal="160" zoomScaleSheetLayoutView="120" workbookViewId="0">
      <selection activeCell="A3" sqref="A3:F3"/>
    </sheetView>
  </sheetViews>
  <sheetFormatPr baseColWidth="10" defaultColWidth="11.42578125" defaultRowHeight="15" x14ac:dyDescent="0.25"/>
  <cols>
    <col min="1" max="1" width="8.7109375" style="2" customWidth="1"/>
    <col min="2" max="2" width="70.7109375" style="5" customWidth="1"/>
    <col min="3" max="3" width="6.85546875" style="5" customWidth="1"/>
    <col min="4" max="4" width="15" style="17" customWidth="1"/>
    <col min="5" max="6" width="18.28515625" style="17" customWidth="1"/>
    <col min="7" max="7" width="17.42578125" style="5" bestFit="1" customWidth="1"/>
    <col min="8" max="16384" width="11.42578125" style="5"/>
  </cols>
  <sheetData>
    <row r="1" spans="1:6" x14ac:dyDescent="0.25">
      <c r="B1" s="3"/>
      <c r="C1" s="3"/>
      <c r="D1" s="4"/>
      <c r="E1" s="4"/>
      <c r="F1" s="4"/>
    </row>
    <row r="2" spans="1:6" ht="15.75" x14ac:dyDescent="0.25">
      <c r="A2" s="33" t="s">
        <v>31</v>
      </c>
      <c r="B2" s="33"/>
      <c r="C2" s="33"/>
      <c r="D2" s="33"/>
      <c r="E2" s="33"/>
      <c r="F2" s="33"/>
    </row>
    <row r="3" spans="1:6" ht="54" customHeight="1" x14ac:dyDescent="0.25">
      <c r="A3" s="32" t="s">
        <v>77</v>
      </c>
      <c r="B3" s="32"/>
      <c r="C3" s="32"/>
      <c r="D3" s="32"/>
      <c r="E3" s="32"/>
      <c r="F3" s="32"/>
    </row>
    <row r="4" spans="1:6" ht="15.75" thickBot="1" x14ac:dyDescent="0.3">
      <c r="B4" s="3"/>
      <c r="C4" s="3"/>
      <c r="D4" s="4"/>
      <c r="E4" s="4"/>
      <c r="F4" s="4"/>
    </row>
    <row r="5" spans="1:6" ht="28.5" customHeight="1" thickBot="1" x14ac:dyDescent="0.3">
      <c r="A5" s="21" t="s">
        <v>32</v>
      </c>
      <c r="B5" s="21" t="s">
        <v>16</v>
      </c>
      <c r="C5" s="22" t="s">
        <v>1</v>
      </c>
      <c r="D5" s="23" t="s">
        <v>0</v>
      </c>
      <c r="E5" s="24" t="s">
        <v>17</v>
      </c>
      <c r="F5" s="25" t="s">
        <v>18</v>
      </c>
    </row>
    <row r="6" spans="1:6" ht="21.75" customHeight="1" thickBot="1" x14ac:dyDescent="0.3">
      <c r="A6" s="36" t="s">
        <v>62</v>
      </c>
      <c r="B6" s="37"/>
      <c r="C6" s="37"/>
      <c r="D6" s="37"/>
      <c r="E6" s="38"/>
      <c r="F6" s="11"/>
    </row>
    <row r="7" spans="1:6" ht="24" customHeight="1" thickBot="1" x14ac:dyDescent="0.3">
      <c r="A7" s="7">
        <v>1</v>
      </c>
      <c r="B7" s="8" t="s">
        <v>64</v>
      </c>
      <c r="C7" s="7" t="s">
        <v>63</v>
      </c>
      <c r="D7" s="9">
        <v>1</v>
      </c>
      <c r="E7" s="9"/>
      <c r="F7" s="6"/>
    </row>
    <row r="8" spans="1:6" ht="21.75" customHeight="1" thickBot="1" x14ac:dyDescent="0.3">
      <c r="A8" s="36" t="s">
        <v>47</v>
      </c>
      <c r="B8" s="37"/>
      <c r="C8" s="37"/>
      <c r="D8" s="37"/>
      <c r="E8" s="38"/>
      <c r="F8" s="11"/>
    </row>
    <row r="9" spans="1:6" ht="24" customHeight="1" thickBot="1" x14ac:dyDescent="0.3">
      <c r="A9" s="7">
        <v>2</v>
      </c>
      <c r="B9" s="8" t="s">
        <v>50</v>
      </c>
      <c r="C9" s="7" t="s">
        <v>19</v>
      </c>
      <c r="D9" s="9">
        <v>10500</v>
      </c>
      <c r="E9" s="9"/>
      <c r="F9" s="6"/>
    </row>
    <row r="10" spans="1:6" ht="22.5" customHeight="1" thickBot="1" x14ac:dyDescent="0.3">
      <c r="A10" s="36" t="s">
        <v>15</v>
      </c>
      <c r="B10" s="37"/>
      <c r="C10" s="37"/>
      <c r="D10" s="37"/>
      <c r="E10" s="38"/>
      <c r="F10" s="11"/>
    </row>
    <row r="11" spans="1:6" ht="24" customHeight="1" thickBot="1" x14ac:dyDescent="0.3">
      <c r="A11" s="7">
        <v>3</v>
      </c>
      <c r="B11" s="8" t="s">
        <v>51</v>
      </c>
      <c r="C11" s="7" t="s">
        <v>4</v>
      </c>
      <c r="D11" s="9">
        <v>1</v>
      </c>
      <c r="E11" s="9"/>
      <c r="F11" s="6"/>
    </row>
    <row r="12" spans="1:6" ht="28.5" customHeight="1" thickBot="1" x14ac:dyDescent="0.3">
      <c r="A12" s="7">
        <v>4</v>
      </c>
      <c r="B12" s="8" t="s">
        <v>52</v>
      </c>
      <c r="C12" s="7" t="s">
        <v>4</v>
      </c>
      <c r="D12" s="10">
        <v>1</v>
      </c>
      <c r="E12" s="9"/>
      <c r="F12" s="6"/>
    </row>
    <row r="13" spans="1:6" ht="20.45" customHeight="1" thickBot="1" x14ac:dyDescent="0.3">
      <c r="A13" s="7">
        <v>5</v>
      </c>
      <c r="B13" s="8" t="s">
        <v>3</v>
      </c>
      <c r="C13" s="7" t="s">
        <v>4</v>
      </c>
      <c r="D13" s="10">
        <v>1</v>
      </c>
      <c r="E13" s="9"/>
      <c r="F13" s="6"/>
    </row>
    <row r="14" spans="1:6" ht="24.6" customHeight="1" thickBot="1" x14ac:dyDescent="0.3">
      <c r="A14" s="7">
        <v>6</v>
      </c>
      <c r="B14" s="8" t="s">
        <v>11</v>
      </c>
      <c r="C14" s="7" t="s">
        <v>2</v>
      </c>
      <c r="D14" s="10">
        <v>1</v>
      </c>
      <c r="E14" s="9"/>
      <c r="F14" s="6"/>
    </row>
    <row r="15" spans="1:6" ht="24.6" customHeight="1" thickBot="1" x14ac:dyDescent="0.3">
      <c r="A15" s="7">
        <v>7</v>
      </c>
      <c r="B15" s="8" t="s">
        <v>12</v>
      </c>
      <c r="C15" s="7" t="s">
        <v>2</v>
      </c>
      <c r="D15" s="10">
        <v>1</v>
      </c>
      <c r="E15" s="9"/>
      <c r="F15" s="6"/>
    </row>
    <row r="16" spans="1:6" ht="24.6" customHeight="1" thickBot="1" x14ac:dyDescent="0.3">
      <c r="A16" s="7">
        <v>8</v>
      </c>
      <c r="B16" s="18" t="s">
        <v>33</v>
      </c>
      <c r="C16" s="7" t="s">
        <v>2</v>
      </c>
      <c r="D16" s="10">
        <v>1</v>
      </c>
      <c r="E16" s="9"/>
      <c r="F16" s="6"/>
    </row>
    <row r="17" spans="1:6" ht="24.6" customHeight="1" thickBot="1" x14ac:dyDescent="0.3">
      <c r="A17" s="7">
        <v>9</v>
      </c>
      <c r="B17" s="18" t="s">
        <v>30</v>
      </c>
      <c r="C17" s="7" t="s">
        <v>2</v>
      </c>
      <c r="D17" s="10">
        <v>1</v>
      </c>
      <c r="E17" s="9"/>
      <c r="F17" s="6"/>
    </row>
    <row r="18" spans="1:6" ht="24.6" customHeight="1" thickBot="1" x14ac:dyDescent="0.3">
      <c r="A18" s="7">
        <v>10</v>
      </c>
      <c r="B18" s="8" t="s">
        <v>5</v>
      </c>
      <c r="C18" s="7" t="s">
        <v>4</v>
      </c>
      <c r="D18" s="10">
        <v>1</v>
      </c>
      <c r="E18" s="9"/>
      <c r="F18" s="6"/>
    </row>
    <row r="19" spans="1:6" ht="30" customHeight="1" thickBot="1" x14ac:dyDescent="0.3">
      <c r="A19" s="7">
        <v>11</v>
      </c>
      <c r="B19" s="28" t="s">
        <v>6</v>
      </c>
      <c r="C19" s="7" t="s">
        <v>4</v>
      </c>
      <c r="D19" s="10">
        <v>1</v>
      </c>
      <c r="E19" s="9"/>
      <c r="F19" s="6"/>
    </row>
    <row r="20" spans="1:6" ht="24.6" customHeight="1" thickBot="1" x14ac:dyDescent="0.3">
      <c r="A20" s="7">
        <v>12</v>
      </c>
      <c r="B20" s="8" t="s">
        <v>7</v>
      </c>
      <c r="C20" s="7" t="s">
        <v>2</v>
      </c>
      <c r="D20" s="10">
        <v>2</v>
      </c>
      <c r="E20" s="9"/>
      <c r="F20" s="6"/>
    </row>
    <row r="21" spans="1:6" ht="24.6" customHeight="1" thickBot="1" x14ac:dyDescent="0.3">
      <c r="A21" s="7">
        <v>13</v>
      </c>
      <c r="B21" s="8" t="s">
        <v>8</v>
      </c>
      <c r="C21" s="7" t="s">
        <v>2</v>
      </c>
      <c r="D21" s="10">
        <v>1</v>
      </c>
      <c r="E21" s="9"/>
      <c r="F21" s="6"/>
    </row>
    <row r="22" spans="1:6" ht="24.6" customHeight="1" thickBot="1" x14ac:dyDescent="0.3">
      <c r="A22" s="7">
        <v>14</v>
      </c>
      <c r="B22" s="8" t="s">
        <v>9</v>
      </c>
      <c r="C22" s="7" t="s">
        <v>2</v>
      </c>
      <c r="D22" s="10">
        <v>1</v>
      </c>
      <c r="E22" s="9"/>
      <c r="F22" s="6"/>
    </row>
    <row r="23" spans="1:6" ht="24.6" customHeight="1" thickBot="1" x14ac:dyDescent="0.3">
      <c r="A23" s="7">
        <v>15</v>
      </c>
      <c r="B23" s="8" t="s">
        <v>10</v>
      </c>
      <c r="C23" s="7" t="s">
        <v>4</v>
      </c>
      <c r="D23" s="10">
        <v>1</v>
      </c>
      <c r="E23" s="9"/>
      <c r="F23" s="6"/>
    </row>
    <row r="24" spans="1:6" ht="24.75" customHeight="1" thickBot="1" x14ac:dyDescent="0.3">
      <c r="A24" s="36" t="s">
        <v>14</v>
      </c>
      <c r="B24" s="37"/>
      <c r="C24" s="37"/>
      <c r="D24" s="37"/>
      <c r="E24" s="38"/>
      <c r="F24" s="12"/>
    </row>
    <row r="25" spans="1:6" ht="24.6" customHeight="1" thickBot="1" x14ac:dyDescent="0.3">
      <c r="A25" s="7">
        <v>16</v>
      </c>
      <c r="B25" s="8" t="s">
        <v>13</v>
      </c>
      <c r="C25" s="7" t="s">
        <v>2</v>
      </c>
      <c r="D25" s="10">
        <v>100</v>
      </c>
      <c r="E25" s="9"/>
      <c r="F25" s="6"/>
    </row>
    <row r="26" spans="1:6" ht="24.6" customHeight="1" thickBot="1" x14ac:dyDescent="0.3">
      <c r="A26" s="7">
        <v>17</v>
      </c>
      <c r="B26" s="27" t="s">
        <v>49</v>
      </c>
      <c r="C26" s="7" t="s">
        <v>2</v>
      </c>
      <c r="D26" s="10">
        <v>6</v>
      </c>
      <c r="E26" s="9"/>
      <c r="F26" s="6"/>
    </row>
    <row r="27" spans="1:6" ht="24.6" customHeight="1" thickBot="1" x14ac:dyDescent="0.3">
      <c r="A27" s="19">
        <v>18</v>
      </c>
      <c r="B27" s="1" t="s">
        <v>22</v>
      </c>
      <c r="C27" s="7"/>
      <c r="D27" s="10"/>
      <c r="E27" s="9"/>
      <c r="F27" s="6"/>
    </row>
    <row r="28" spans="1:6" ht="24.6" customHeight="1" thickBot="1" x14ac:dyDescent="0.3">
      <c r="A28" s="7" t="s">
        <v>65</v>
      </c>
      <c r="B28" s="8" t="s">
        <v>23</v>
      </c>
      <c r="C28" s="7" t="s">
        <v>27</v>
      </c>
      <c r="D28" s="10">
        <v>2500</v>
      </c>
      <c r="E28" s="9"/>
      <c r="F28" s="6"/>
    </row>
    <row r="29" spans="1:6" ht="24.6" customHeight="1" thickBot="1" x14ac:dyDescent="0.3">
      <c r="A29" s="7" t="s">
        <v>66</v>
      </c>
      <c r="B29" s="8" t="s">
        <v>24</v>
      </c>
      <c r="C29" s="7" t="s">
        <v>27</v>
      </c>
      <c r="D29" s="10">
        <v>1600</v>
      </c>
      <c r="E29" s="9"/>
      <c r="F29" s="6"/>
    </row>
    <row r="30" spans="1:6" ht="24.6" customHeight="1" thickBot="1" x14ac:dyDescent="0.3">
      <c r="A30" s="7" t="s">
        <v>67</v>
      </c>
      <c r="B30" s="8" t="s">
        <v>28</v>
      </c>
      <c r="C30" s="7" t="s">
        <v>27</v>
      </c>
      <c r="D30" s="10">
        <v>1425</v>
      </c>
      <c r="E30" s="9"/>
      <c r="F30" s="6"/>
    </row>
    <row r="31" spans="1:6" ht="24.6" customHeight="1" thickBot="1" x14ac:dyDescent="0.3">
      <c r="A31" s="7" t="s">
        <v>68</v>
      </c>
      <c r="B31" s="8" t="s">
        <v>29</v>
      </c>
      <c r="C31" s="7" t="s">
        <v>27</v>
      </c>
      <c r="D31" s="10">
        <v>1420</v>
      </c>
      <c r="E31" s="9"/>
      <c r="F31" s="6"/>
    </row>
    <row r="32" spans="1:6" ht="24.6" customHeight="1" thickBot="1" x14ac:dyDescent="0.3">
      <c r="A32" s="7" t="s">
        <v>69</v>
      </c>
      <c r="B32" s="8" t="s">
        <v>25</v>
      </c>
      <c r="C32" s="7" t="s">
        <v>27</v>
      </c>
      <c r="D32" s="10">
        <v>700</v>
      </c>
      <c r="E32" s="9"/>
      <c r="F32" s="6"/>
    </row>
    <row r="33" spans="1:6" ht="26.25" customHeight="1" thickBot="1" x14ac:dyDescent="0.3">
      <c r="A33" s="7" t="s">
        <v>70</v>
      </c>
      <c r="B33" s="8" t="s">
        <v>26</v>
      </c>
      <c r="C33" s="7" t="s">
        <v>27</v>
      </c>
      <c r="D33" s="10">
        <v>1300</v>
      </c>
      <c r="E33" s="9"/>
      <c r="F33" s="6"/>
    </row>
    <row r="34" spans="1:6" ht="24.6" customHeight="1" thickBot="1" x14ac:dyDescent="0.3">
      <c r="A34" s="36" t="s">
        <v>48</v>
      </c>
      <c r="B34" s="37"/>
      <c r="C34" s="37"/>
      <c r="D34" s="37"/>
      <c r="E34" s="38"/>
      <c r="F34" s="12"/>
    </row>
    <row r="35" spans="1:6" ht="27.6" customHeight="1" thickBot="1" x14ac:dyDescent="0.3">
      <c r="A35" s="7">
        <v>19</v>
      </c>
      <c r="B35" s="28" t="s">
        <v>53</v>
      </c>
      <c r="C35" s="7" t="s">
        <v>19</v>
      </c>
      <c r="D35" s="10">
        <v>12000</v>
      </c>
      <c r="E35" s="29"/>
      <c r="F35" s="6"/>
    </row>
    <row r="36" spans="1:6" ht="24.6" customHeight="1" thickBot="1" x14ac:dyDescent="0.3">
      <c r="A36" s="19">
        <v>20</v>
      </c>
      <c r="B36" s="20" t="s">
        <v>34</v>
      </c>
      <c r="C36" s="7"/>
      <c r="D36" s="10"/>
      <c r="E36" s="9"/>
      <c r="F36" s="6"/>
    </row>
    <row r="37" spans="1:6" ht="24.6" customHeight="1" thickBot="1" x14ac:dyDescent="0.3">
      <c r="A37" s="7" t="s">
        <v>58</v>
      </c>
      <c r="B37" s="8" t="s">
        <v>61</v>
      </c>
      <c r="C37" s="7" t="s">
        <v>2</v>
      </c>
      <c r="D37" s="10">
        <v>100</v>
      </c>
      <c r="E37" s="9"/>
      <c r="F37" s="6"/>
    </row>
    <row r="38" spans="1:6" ht="24.6" customHeight="1" thickBot="1" x14ac:dyDescent="0.3">
      <c r="A38" s="7" t="s">
        <v>59</v>
      </c>
      <c r="B38" s="8" t="s">
        <v>37</v>
      </c>
      <c r="C38" s="7" t="s">
        <v>2</v>
      </c>
      <c r="D38" s="10">
        <v>50</v>
      </c>
      <c r="E38" s="9"/>
      <c r="F38" s="6"/>
    </row>
    <row r="39" spans="1:6" ht="24.6" customHeight="1" thickBot="1" x14ac:dyDescent="0.3">
      <c r="A39" s="7" t="s">
        <v>60</v>
      </c>
      <c r="B39" s="8" t="s">
        <v>39</v>
      </c>
      <c r="C39" s="7" t="s">
        <v>2</v>
      </c>
      <c r="D39" s="10">
        <v>30</v>
      </c>
      <c r="E39" s="9"/>
      <c r="F39" s="6"/>
    </row>
    <row r="40" spans="1:6" ht="24.6" customHeight="1" thickBot="1" x14ac:dyDescent="0.3">
      <c r="A40" s="7" t="s">
        <v>75</v>
      </c>
      <c r="B40" s="8" t="s">
        <v>40</v>
      </c>
      <c r="C40" s="7" t="s">
        <v>2</v>
      </c>
      <c r="D40" s="30">
        <v>70</v>
      </c>
      <c r="E40" s="29"/>
      <c r="F40" s="31"/>
    </row>
    <row r="41" spans="1:6" ht="24.6" customHeight="1" thickBot="1" x14ac:dyDescent="0.3">
      <c r="A41" s="7" t="s">
        <v>76</v>
      </c>
      <c r="B41" s="8" t="s">
        <v>57</v>
      </c>
      <c r="C41" s="7" t="s">
        <v>2</v>
      </c>
      <c r="D41" s="30">
        <v>100</v>
      </c>
      <c r="E41" s="29"/>
      <c r="F41" s="31"/>
    </row>
    <row r="42" spans="1:6" ht="24.6" customHeight="1" thickBot="1" x14ac:dyDescent="0.3">
      <c r="A42" s="19">
        <v>21</v>
      </c>
      <c r="B42" s="20" t="s">
        <v>41</v>
      </c>
      <c r="C42" s="7"/>
      <c r="D42" s="10"/>
      <c r="E42" s="9"/>
      <c r="F42" s="6"/>
    </row>
    <row r="43" spans="1:6" ht="24.6" customHeight="1" thickBot="1" x14ac:dyDescent="0.3">
      <c r="A43" s="7" t="s">
        <v>35</v>
      </c>
      <c r="B43" s="18" t="s">
        <v>54</v>
      </c>
      <c r="C43" s="7" t="s">
        <v>2</v>
      </c>
      <c r="D43" s="30">
        <v>850</v>
      </c>
      <c r="E43" s="29"/>
      <c r="F43" s="31"/>
    </row>
    <row r="44" spans="1:6" ht="24.6" customHeight="1" thickBot="1" x14ac:dyDescent="0.3">
      <c r="A44" s="7" t="s">
        <v>36</v>
      </c>
      <c r="B44" s="18" t="s">
        <v>55</v>
      </c>
      <c r="C44" s="7" t="s">
        <v>2</v>
      </c>
      <c r="D44" s="30">
        <v>1000</v>
      </c>
      <c r="E44" s="29"/>
      <c r="F44" s="31"/>
    </row>
    <row r="45" spans="1:6" ht="24.6" customHeight="1" thickBot="1" x14ac:dyDescent="0.3">
      <c r="A45" s="7" t="s">
        <v>38</v>
      </c>
      <c r="B45" s="18" t="s">
        <v>56</v>
      </c>
      <c r="C45" s="7" t="s">
        <v>2</v>
      </c>
      <c r="D45" s="30">
        <v>900</v>
      </c>
      <c r="E45" s="29"/>
      <c r="F45" s="31"/>
    </row>
    <row r="46" spans="1:6" ht="24.6" customHeight="1" thickBot="1" x14ac:dyDescent="0.3">
      <c r="A46" s="19">
        <v>22</v>
      </c>
      <c r="B46" s="20" t="s">
        <v>42</v>
      </c>
      <c r="C46" s="7"/>
      <c r="D46" s="10"/>
      <c r="E46" s="9"/>
      <c r="F46" s="6"/>
    </row>
    <row r="47" spans="1:6" ht="24.6" customHeight="1" thickBot="1" x14ac:dyDescent="0.3">
      <c r="A47" s="7" t="s">
        <v>71</v>
      </c>
      <c r="B47" s="8" t="s">
        <v>43</v>
      </c>
      <c r="C47" s="7" t="s">
        <v>2</v>
      </c>
      <c r="D47" s="10">
        <v>800</v>
      </c>
      <c r="E47" s="9"/>
      <c r="F47" s="6"/>
    </row>
    <row r="48" spans="1:6" ht="24.6" customHeight="1" thickBot="1" x14ac:dyDescent="0.3">
      <c r="A48" s="7" t="s">
        <v>72</v>
      </c>
      <c r="B48" s="8" t="s">
        <v>44</v>
      </c>
      <c r="C48" s="7" t="s">
        <v>2</v>
      </c>
      <c r="D48" s="10">
        <v>800</v>
      </c>
      <c r="E48" s="9"/>
      <c r="F48" s="6"/>
    </row>
    <row r="49" spans="1:6" ht="24.6" customHeight="1" thickBot="1" x14ac:dyDescent="0.3">
      <c r="A49" s="7" t="s">
        <v>73</v>
      </c>
      <c r="B49" s="8" t="s">
        <v>45</v>
      </c>
      <c r="C49" s="7" t="s">
        <v>2</v>
      </c>
      <c r="D49" s="10">
        <v>1400</v>
      </c>
      <c r="E49" s="9"/>
      <c r="F49" s="6"/>
    </row>
    <row r="50" spans="1:6" ht="24.6" customHeight="1" thickBot="1" x14ac:dyDescent="0.3">
      <c r="A50" s="7" t="s">
        <v>74</v>
      </c>
      <c r="B50" s="8" t="s">
        <v>46</v>
      </c>
      <c r="C50" s="7" t="s">
        <v>2</v>
      </c>
      <c r="D50" s="10">
        <v>1000</v>
      </c>
      <c r="E50" s="9"/>
      <c r="F50" s="6"/>
    </row>
    <row r="51" spans="1:6" s="3" customFormat="1" ht="24" customHeight="1" thickBot="1" x14ac:dyDescent="0.3">
      <c r="A51" s="2"/>
      <c r="B51" s="13"/>
      <c r="C51" s="14"/>
      <c r="D51" s="15"/>
      <c r="E51" s="15"/>
      <c r="F51" s="16"/>
    </row>
    <row r="52" spans="1:6" s="3" customFormat="1" ht="24" customHeight="1" thickBot="1" x14ac:dyDescent="0.3">
      <c r="A52" s="2"/>
      <c r="C52" s="34" t="s">
        <v>20</v>
      </c>
      <c r="D52" s="34"/>
      <c r="E52" s="34"/>
      <c r="F52" s="26">
        <f>SUM(F9:F50)</f>
        <v>0</v>
      </c>
    </row>
    <row r="53" spans="1:6" s="3" customFormat="1" ht="24" customHeight="1" thickBot="1" x14ac:dyDescent="0.3">
      <c r="A53" s="2"/>
      <c r="C53" s="35">
        <v>0.2</v>
      </c>
      <c r="D53" s="34"/>
      <c r="E53" s="34"/>
      <c r="F53" s="26">
        <f>F52*20%</f>
        <v>0</v>
      </c>
    </row>
    <row r="54" spans="1:6" s="3" customFormat="1" ht="16.5" thickBot="1" x14ac:dyDescent="0.3">
      <c r="A54" s="2"/>
      <c r="C54" s="34" t="s">
        <v>21</v>
      </c>
      <c r="D54" s="34"/>
      <c r="E54" s="34"/>
      <c r="F54" s="26">
        <f>F52+F53</f>
        <v>0</v>
      </c>
    </row>
    <row r="55" spans="1:6" s="3" customFormat="1" x14ac:dyDescent="0.25">
      <c r="A55" s="2"/>
      <c r="D55" s="4"/>
      <c r="E55" s="4"/>
      <c r="F55" s="4"/>
    </row>
    <row r="56" spans="1:6" x14ac:dyDescent="0.25">
      <c r="B56" s="3"/>
      <c r="C56" s="3"/>
      <c r="D56" s="4"/>
      <c r="E56" s="4"/>
      <c r="F56" s="4"/>
    </row>
  </sheetData>
  <mergeCells count="10">
    <mergeCell ref="C52:E52"/>
    <mergeCell ref="C53:E53"/>
    <mergeCell ref="C54:E54"/>
    <mergeCell ref="A6:E6"/>
    <mergeCell ref="A2:F2"/>
    <mergeCell ref="A3:F3"/>
    <mergeCell ref="A8:E8"/>
    <mergeCell ref="A10:E10"/>
    <mergeCell ref="A24:E24"/>
    <mergeCell ref="A34:E3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BPDE</vt:lpstr>
      <vt:lpstr>BPDE!Impression_des_titres</vt:lpstr>
      <vt:lpstr>BPDE!Zone_d_impression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cp:lastPrinted>2026-04-22T12:10:58Z</cp:lastPrinted>
  <dcterms:created xsi:type="dcterms:W3CDTF">2026-02-17T12:19:50Z</dcterms:created>
  <dcterms:modified xsi:type="dcterms:W3CDTF">2026-07-06T12:51:02Z</dcterms:modified>
</cp:coreProperties>
</file>