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DAO BET SECRETARIAT GENERAL DU GOUVERNEMENT\"/>
    </mc:Choice>
  </mc:AlternateContent>
  <bookViews>
    <workbookView xWindow="0" yWindow="0" windowWidth="13680" windowHeight="11850"/>
  </bookViews>
  <sheets>
    <sheet name="BPDE" sheetId="6" r:id="rId1"/>
  </sheets>
  <definedNames>
    <definedName name="_xlnm.Print_Area" localSheetId="0">BPDE!$A$1:$G$31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6" l="1"/>
  <c r="I7" i="6"/>
  <c r="J29" i="6" s="1"/>
  <c r="J31" i="6" s="1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5" i="6"/>
  <c r="B6" i="6" l="1"/>
  <c r="G29" i="6" l="1"/>
  <c r="G30" i="6" s="1"/>
  <c r="G31" i="6" s="1"/>
  <c r="F40" i="6" s="1"/>
  <c r="B7" i="6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</calcChain>
</file>

<file path=xl/sharedStrings.xml><?xml version="1.0" encoding="utf-8"?>
<sst xmlns="http://schemas.openxmlformats.org/spreadsheetml/2006/main" count="61" uniqueCount="38">
  <si>
    <t>N° Prix</t>
  </si>
  <si>
    <t>Désignation des prestations</t>
  </si>
  <si>
    <t>F</t>
  </si>
  <si>
    <t>Unité</t>
  </si>
  <si>
    <t>Quantité</t>
  </si>
  <si>
    <t>Prix unitaire en Dirhams hors TVA</t>
  </si>
  <si>
    <t>En chiffre</t>
  </si>
  <si>
    <t>Total H.TVA</t>
  </si>
  <si>
    <t>TVA  (Taux 20%)</t>
  </si>
  <si>
    <t xml:space="preserve">Montant Total TTC </t>
  </si>
  <si>
    <t>ELABORATION DE LA NOTICE DE SECURITE INCENDIE, 
LE FORFAIT</t>
  </si>
  <si>
    <t>Etude et suivi des travaux relatifs au corps d’état suivants :
DEMOLITION - TERRASSEMENTS -GROS OEUVRE - ETANCHEITE- CLOTURES ET ASSAINISSEMENT INTERIEUR, 
LE FORFAIT</t>
  </si>
  <si>
    <t>Etude et suivi des travaux relatifs au corps d’état suivants : REVETEMENTS- FAUX PLAFONDS- PEINTURE, 
LE FORFAIT</t>
  </si>
  <si>
    <t>Etude et suivi des travaux relatifs au corps d’état suivants :
MENUISERIE BOIS, FERRONNERIE, MENUISERIE METALLIQUE, MENUISERIRE ALUMINIUM, MURS RIDEAUX, 
LE FORFAIT</t>
  </si>
  <si>
    <t>Etude et suivi des travaux relatifs au corps d’état suivant :
ELECTRICITES MOYENNE ET BASSE TENSION, 
LE FORFAIT</t>
  </si>
  <si>
    <t>Etude et suivi des travaux relatifs au corps d’état suivant :
PLOMBERIE SANITAIRE -EAU CHAUDE SANITAIRE, PROTECTION INCENDIE,  
LE FORFAIT</t>
  </si>
  <si>
    <t>Etude et suivi des travaux relatifs au corps d’état suivants :
CLIMATISATION- DESENFUMAGE- VENTILATION- CONDITIONNEMENT- VENTILATION MECANIQUE CONTROLEE- CHAUFFAGE, 
LE FORFAIT</t>
  </si>
  <si>
    <t>Etude et suivi des travaux relatifs aux corps d’état suivants :
TRAITEMENTS ACOUSTIQUES , 
LE FORFAIT</t>
  </si>
  <si>
    <t>Etude et suivi des travaux relatifs aux corps d’état suivants :
EQUIPEMENT CUISINE, 
LE FORFAIT</t>
  </si>
  <si>
    <t>Etude et suivi des travaux relatifs au corps d’état suivant :
ASCENSEUR-MONTE CHARGES, 
LE FORFAIT</t>
  </si>
  <si>
    <t xml:space="preserve">Etude et suivi des travaux relatifs au corps d’état suivants :
PLANTATIONS- ARROSAGE, 
LE FORFAIT </t>
  </si>
  <si>
    <t>Etude et suivi des travaux relatifs au corps d’état suivant :
SIGNALISATION, 
LE FORFAIT</t>
  </si>
  <si>
    <t>Etude et suivi des travaux relatifs au corps d’état suivant :
THERMIQUE DU BATIMENT, 
LE FORFAIT</t>
  </si>
  <si>
    <t>REALISATION DES PLANS DE SYNTHESE MULTI RESEAUX 
PHASE TRAVAUX, 
LE FORFAIT</t>
  </si>
  <si>
    <t>REALISATION DES PLANS DE SYNTHESE MULTI RESEAUX 
PHASE FIN DES TRAVAUX, 
LE FORFAIT</t>
  </si>
  <si>
    <t>Etude et suivi des travaux relatifs aux corps d’état suivants :
SYSTEME DE GESTION TECHNIQUE CENTRALISEE (G.T.C), 
LE FORFAIT</t>
  </si>
  <si>
    <t>Etude et suivi des travaux relatifs au corps d’état suivants :
V.R.D – ASSAINISSEMENT- PARKING- DALLAGE EXTERIEUR, 
LE FORFAIT</t>
  </si>
  <si>
    <t>Etude et suivi des travaux relatifs au corps d’état suivants :
CHARPENTE METALLIQUE OU BOIS OU AUTRES ET COUVERTURES, 
LE FORFAIT</t>
  </si>
  <si>
    <t>DIAGNOSTIC ET RELEVEE DE L’ETAT DE CONSERVATION DU BATIMENT 
LE FORFAIT</t>
  </si>
  <si>
    <t>Etude et suivi des travaux relatifs au corps d’état suivants :
PRECABLAGE ET EQUIPEMENTS INFORMATIQUE (PASSIFS ET ACTIFS) ET MULTIMEDIA-VISIOCONFERENCE-SONORISATION- - EQUIPEMENTS AUDIOVISUEL - TELEPHONE -TELEDISTRIBUTION, 
LE FORFAIT</t>
  </si>
  <si>
    <t>Etude et suivi des travaux relatifs au corps d’état suivants :
SYSTEMES DE SECURITE, DETECTION INCENDIE ET EXTINCTION, 
LE FORFAIT</t>
  </si>
  <si>
    <t>Etude et suivi des travaux relatifs au corps d’état suivant :
VIDEO SURVEILLENCE - CONTRÔLE D’ACCES, 
LE FORFAIT</t>
  </si>
  <si>
    <t>Etude et suivi des travaux relatifs aux corps d’état suivants :
DETECTION INTRUSION , 
LE FORFAIT</t>
  </si>
  <si>
    <t>REALISATION DES PLANS DE SYNTHESE MULTI RESEAUX 
PHASE AVANT PROJET DETAILLE, 
LE FORFAIT</t>
  </si>
  <si>
    <t>ELABORATION DES ETUDES TECHNIQUES ET SUIVI DES TRAVAUX DE MISE A NIVEAU D'UN BATIMENT ADMINISTRATIF AU SIEGE D'UNE ANNEXE RATTACHEE AU SECRETARIAT GENERAL DU GOUVERNEMENT</t>
  </si>
  <si>
    <t xml:space="preserve">Prix total en 
dirhams (hors T.V.A) 
</t>
  </si>
  <si>
    <t xml:space="preserve">en chiffre 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</si>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</sst>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name val="Cambria"/>
      <family val="1"/>
      <scheme val="major"/>
    </font>
    <font>
      <b/>
      <sz val="13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43" fontId="3" fillId="0" borderId="0" xfId="1" applyFont="1"/>
    <xf numFmtId="0" fontId="3" fillId="0" borderId="0" xfId="0" applyFont="1" applyFill="1"/>
    <xf numFmtId="43" fontId="3" fillId="0" borderId="0" xfId="0" applyNumberFormat="1" applyFont="1" applyFill="1"/>
    <xf numFmtId="0" fontId="3" fillId="2" borderId="0" xfId="0" applyFont="1" applyFill="1"/>
    <xf numFmtId="43" fontId="4" fillId="0" borderId="1" xfId="1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43" fontId="4" fillId="0" borderId="7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 wrapText="1"/>
    </xf>
    <xf numFmtId="43" fontId="5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justify" vertical="center" wrapText="1"/>
    </xf>
    <xf numFmtId="43" fontId="4" fillId="0" borderId="2" xfId="0" applyNumberFormat="1" applyFont="1" applyFill="1" applyBorder="1" applyAlignment="1">
      <alignment horizontal="center" vertical="center" wrapText="1"/>
    </xf>
    <xf numFmtId="4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view="pageBreakPreview" zoomScale="80" zoomScaleNormal="80" zoomScaleSheetLayoutView="80" workbookViewId="0">
      <selection activeCell="L3" sqref="L3"/>
    </sheetView>
  </sheetViews>
  <sheetFormatPr baseColWidth="10" defaultColWidth="11" defaultRowHeight="14.25" x14ac:dyDescent="0.2"/>
  <cols>
    <col min="1" max="1" width="2.42578125" style="1" customWidth="1"/>
    <col min="2" max="2" width="11" style="1"/>
    <col min="3" max="3" width="57" style="5" customWidth="1"/>
    <col min="4" max="4" width="15.42578125" style="1" customWidth="1"/>
    <col min="5" max="5" width="9.85546875" style="1" customWidth="1"/>
    <col min="6" max="7" width="19.140625" style="3" customWidth="1"/>
    <col min="8" max="8" width="17.5703125" style="1" bestFit="1" customWidth="1"/>
    <col min="9" max="9" width="15.42578125" style="1" bestFit="1" customWidth="1"/>
    <col min="10" max="10" width="17.42578125" style="1" bestFit="1" customWidth="1"/>
    <col min="11" max="16384" width="11" style="1"/>
  </cols>
  <sheetData>
    <row r="1" spans="1:9" ht="70.5" customHeight="1" x14ac:dyDescent="0.2">
      <c r="A1" s="19" t="s">
        <v>34</v>
      </c>
      <c r="B1" s="20"/>
      <c r="C1" s="20"/>
      <c r="D1" s="20"/>
      <c r="E1" s="20"/>
      <c r="F1" s="20"/>
      <c r="G1" s="20"/>
    </row>
    <row r="2" spans="1:9" ht="23.45" customHeight="1" x14ac:dyDescent="0.2">
      <c r="A2" s="7"/>
      <c r="B2" s="8"/>
      <c r="C2" s="21" t="s">
        <v>37</v>
      </c>
      <c r="D2" s="21"/>
      <c r="E2" s="21"/>
      <c r="F2" s="21"/>
      <c r="G2" s="10"/>
    </row>
    <row r="3" spans="1:9" ht="57.75" thickBot="1" x14ac:dyDescent="0.25">
      <c r="B3" s="22" t="s">
        <v>0</v>
      </c>
      <c r="C3" s="23" t="s">
        <v>1</v>
      </c>
      <c r="D3" s="22" t="s">
        <v>3</v>
      </c>
      <c r="E3" s="24" t="s">
        <v>4</v>
      </c>
      <c r="F3" s="6" t="s">
        <v>5</v>
      </c>
      <c r="G3" s="6" t="s">
        <v>35</v>
      </c>
    </row>
    <row r="4" spans="1:9" ht="19.5" customHeight="1" x14ac:dyDescent="0.2">
      <c r="B4" s="22"/>
      <c r="C4" s="23"/>
      <c r="D4" s="22"/>
      <c r="E4" s="24"/>
      <c r="F4" s="11" t="s">
        <v>6</v>
      </c>
      <c r="G4" s="11" t="s">
        <v>36</v>
      </c>
    </row>
    <row r="5" spans="1:9" ht="42.75" x14ac:dyDescent="0.2">
      <c r="B5" s="12">
        <v>1</v>
      </c>
      <c r="C5" s="13" t="s">
        <v>28</v>
      </c>
      <c r="D5" s="12" t="s">
        <v>2</v>
      </c>
      <c r="E5" s="12">
        <v>1</v>
      </c>
      <c r="F5" s="14"/>
      <c r="G5" s="14"/>
      <c r="I5" s="9">
        <f>F5*E5</f>
        <v>0</v>
      </c>
    </row>
    <row r="6" spans="1:9" ht="28.5" x14ac:dyDescent="0.2">
      <c r="B6" s="12">
        <f>B5+1</f>
        <v>2</v>
      </c>
      <c r="C6" s="13" t="s">
        <v>10</v>
      </c>
      <c r="D6" s="12" t="s">
        <v>2</v>
      </c>
      <c r="E6" s="12">
        <v>1</v>
      </c>
      <c r="F6" s="14"/>
      <c r="G6" s="14"/>
      <c r="I6" s="9">
        <f t="shared" ref="I6:I28" si="0">F6*E6</f>
        <v>0</v>
      </c>
    </row>
    <row r="7" spans="1:9" ht="66" customHeight="1" x14ac:dyDescent="0.2">
      <c r="B7" s="12">
        <f>B6+1</f>
        <v>3</v>
      </c>
      <c r="C7" s="13" t="s">
        <v>11</v>
      </c>
      <c r="D7" s="12" t="s">
        <v>2</v>
      </c>
      <c r="E7" s="12">
        <v>1</v>
      </c>
      <c r="F7" s="14"/>
      <c r="G7" s="14"/>
      <c r="I7" s="9">
        <f t="shared" si="0"/>
        <v>0</v>
      </c>
    </row>
    <row r="8" spans="1:9" ht="57.75" customHeight="1" x14ac:dyDescent="0.2">
      <c r="B8" s="12">
        <f>B7+1</f>
        <v>4</v>
      </c>
      <c r="C8" s="13" t="s">
        <v>27</v>
      </c>
      <c r="D8" s="12" t="s">
        <v>2</v>
      </c>
      <c r="E8" s="12">
        <v>1</v>
      </c>
      <c r="F8" s="14"/>
      <c r="G8" s="14"/>
      <c r="I8" s="9">
        <f t="shared" si="0"/>
        <v>0</v>
      </c>
    </row>
    <row r="9" spans="1:9" ht="46.5" customHeight="1" x14ac:dyDescent="0.2">
      <c r="B9" s="12">
        <f>B8+1</f>
        <v>5</v>
      </c>
      <c r="C9" s="15" t="s">
        <v>12</v>
      </c>
      <c r="D9" s="12" t="s">
        <v>2</v>
      </c>
      <c r="E9" s="12">
        <v>1</v>
      </c>
      <c r="F9" s="14"/>
      <c r="G9" s="14"/>
      <c r="I9" s="9">
        <f t="shared" si="0"/>
        <v>0</v>
      </c>
    </row>
    <row r="10" spans="1:9" ht="65.25" customHeight="1" x14ac:dyDescent="0.2">
      <c r="B10" s="12">
        <f t="shared" ref="B10:B28" si="1">B9+1</f>
        <v>6</v>
      </c>
      <c r="C10" s="15" t="s">
        <v>13</v>
      </c>
      <c r="D10" s="12" t="s">
        <v>2</v>
      </c>
      <c r="E10" s="12">
        <v>1</v>
      </c>
      <c r="F10" s="14"/>
      <c r="G10" s="14"/>
      <c r="I10" s="9">
        <f t="shared" si="0"/>
        <v>0</v>
      </c>
    </row>
    <row r="11" spans="1:9" ht="57" customHeight="1" x14ac:dyDescent="0.2">
      <c r="B11" s="12">
        <f t="shared" si="1"/>
        <v>7</v>
      </c>
      <c r="C11" s="15" t="s">
        <v>14</v>
      </c>
      <c r="D11" s="12" t="s">
        <v>2</v>
      </c>
      <c r="E11" s="12">
        <v>1</v>
      </c>
      <c r="F11" s="14"/>
      <c r="G11" s="14"/>
      <c r="I11" s="9">
        <f t="shared" si="0"/>
        <v>0</v>
      </c>
    </row>
    <row r="12" spans="1:9" ht="60.75" customHeight="1" x14ac:dyDescent="0.2">
      <c r="B12" s="12">
        <f t="shared" si="1"/>
        <v>8</v>
      </c>
      <c r="C12" s="15" t="s">
        <v>15</v>
      </c>
      <c r="D12" s="12" t="s">
        <v>2</v>
      </c>
      <c r="E12" s="12">
        <v>1</v>
      </c>
      <c r="F12" s="14"/>
      <c r="G12" s="14"/>
      <c r="I12" s="9">
        <f t="shared" si="0"/>
        <v>0</v>
      </c>
    </row>
    <row r="13" spans="1:9" ht="79.5" customHeight="1" x14ac:dyDescent="0.2">
      <c r="B13" s="12">
        <f t="shared" si="1"/>
        <v>9</v>
      </c>
      <c r="C13" s="13" t="s">
        <v>16</v>
      </c>
      <c r="D13" s="12" t="s">
        <v>2</v>
      </c>
      <c r="E13" s="12">
        <v>1</v>
      </c>
      <c r="F13" s="14"/>
      <c r="G13" s="14"/>
      <c r="I13" s="9">
        <f t="shared" si="0"/>
        <v>0</v>
      </c>
    </row>
    <row r="14" spans="1:9" ht="103.5" customHeight="1" x14ac:dyDescent="0.2">
      <c r="B14" s="12">
        <f t="shared" si="1"/>
        <v>10</v>
      </c>
      <c r="C14" s="13" t="s">
        <v>29</v>
      </c>
      <c r="D14" s="12" t="s">
        <v>2</v>
      </c>
      <c r="E14" s="12">
        <v>1</v>
      </c>
      <c r="F14" s="14"/>
      <c r="G14" s="14"/>
      <c r="I14" s="9">
        <f t="shared" si="0"/>
        <v>0</v>
      </c>
    </row>
    <row r="15" spans="1:9" ht="42.75" x14ac:dyDescent="0.2">
      <c r="B15" s="12">
        <f t="shared" si="1"/>
        <v>11</v>
      </c>
      <c r="C15" s="13" t="s">
        <v>31</v>
      </c>
      <c r="D15" s="12" t="s">
        <v>2</v>
      </c>
      <c r="E15" s="12">
        <v>1</v>
      </c>
      <c r="F15" s="14"/>
      <c r="G15" s="14"/>
      <c r="I15" s="9">
        <f t="shared" si="0"/>
        <v>0</v>
      </c>
    </row>
    <row r="16" spans="1:9" ht="57" x14ac:dyDescent="0.2">
      <c r="B16" s="12">
        <f t="shared" si="1"/>
        <v>12</v>
      </c>
      <c r="C16" s="13" t="s">
        <v>30</v>
      </c>
      <c r="D16" s="12" t="s">
        <v>2</v>
      </c>
      <c r="E16" s="12">
        <v>1</v>
      </c>
      <c r="F16" s="14"/>
      <c r="G16" s="14"/>
      <c r="I16" s="9">
        <f t="shared" si="0"/>
        <v>0</v>
      </c>
    </row>
    <row r="17" spans="2:10" ht="42.75" x14ac:dyDescent="0.2">
      <c r="B17" s="12">
        <f t="shared" si="1"/>
        <v>13</v>
      </c>
      <c r="C17" s="13" t="s">
        <v>32</v>
      </c>
      <c r="D17" s="12" t="s">
        <v>2</v>
      </c>
      <c r="E17" s="12">
        <v>1</v>
      </c>
      <c r="F17" s="14"/>
      <c r="G17" s="14"/>
      <c r="I17" s="9">
        <f t="shared" si="0"/>
        <v>0</v>
      </c>
    </row>
    <row r="18" spans="2:10" ht="42.75" x14ac:dyDescent="0.2">
      <c r="B18" s="12">
        <f t="shared" si="1"/>
        <v>14</v>
      </c>
      <c r="C18" s="13" t="s">
        <v>17</v>
      </c>
      <c r="D18" s="12" t="s">
        <v>2</v>
      </c>
      <c r="E18" s="12">
        <v>1</v>
      </c>
      <c r="F18" s="14"/>
      <c r="G18" s="14"/>
      <c r="I18" s="9">
        <f t="shared" si="0"/>
        <v>0</v>
      </c>
    </row>
    <row r="19" spans="2:10" ht="60" customHeight="1" x14ac:dyDescent="0.2">
      <c r="B19" s="12">
        <f t="shared" si="1"/>
        <v>15</v>
      </c>
      <c r="C19" s="13" t="s">
        <v>25</v>
      </c>
      <c r="D19" s="12" t="s">
        <v>2</v>
      </c>
      <c r="E19" s="12">
        <v>1</v>
      </c>
      <c r="F19" s="14"/>
      <c r="G19" s="14"/>
      <c r="I19" s="9">
        <f t="shared" si="0"/>
        <v>0</v>
      </c>
    </row>
    <row r="20" spans="2:10" ht="61.5" customHeight="1" x14ac:dyDescent="0.2">
      <c r="B20" s="12">
        <f t="shared" si="1"/>
        <v>16</v>
      </c>
      <c r="C20" s="13" t="s">
        <v>26</v>
      </c>
      <c r="D20" s="12" t="s">
        <v>2</v>
      </c>
      <c r="E20" s="12">
        <v>1</v>
      </c>
      <c r="F20" s="14"/>
      <c r="G20" s="14"/>
      <c r="I20" s="9">
        <f t="shared" si="0"/>
        <v>0</v>
      </c>
    </row>
    <row r="21" spans="2:10" ht="44.25" customHeight="1" x14ac:dyDescent="0.2">
      <c r="B21" s="12">
        <f t="shared" si="1"/>
        <v>17</v>
      </c>
      <c r="C21" s="13" t="s">
        <v>19</v>
      </c>
      <c r="D21" s="12" t="s">
        <v>2</v>
      </c>
      <c r="E21" s="12">
        <v>1</v>
      </c>
      <c r="F21" s="14"/>
      <c r="G21" s="14"/>
      <c r="I21" s="9">
        <f t="shared" si="0"/>
        <v>0</v>
      </c>
    </row>
    <row r="22" spans="2:10" ht="42.75" x14ac:dyDescent="0.2">
      <c r="B22" s="12">
        <f t="shared" si="1"/>
        <v>18</v>
      </c>
      <c r="C22" s="13" t="s">
        <v>18</v>
      </c>
      <c r="D22" s="12" t="s">
        <v>2</v>
      </c>
      <c r="E22" s="12">
        <v>1</v>
      </c>
      <c r="F22" s="14"/>
      <c r="G22" s="14"/>
      <c r="I22" s="9">
        <f t="shared" si="0"/>
        <v>0</v>
      </c>
    </row>
    <row r="23" spans="2:10" ht="53.25" customHeight="1" x14ac:dyDescent="0.2">
      <c r="B23" s="12">
        <f t="shared" si="1"/>
        <v>19</v>
      </c>
      <c r="C23" s="13" t="s">
        <v>20</v>
      </c>
      <c r="D23" s="12" t="s">
        <v>2</v>
      </c>
      <c r="E23" s="12">
        <v>1</v>
      </c>
      <c r="F23" s="14"/>
      <c r="G23" s="14"/>
      <c r="I23" s="9">
        <f t="shared" si="0"/>
        <v>0</v>
      </c>
    </row>
    <row r="24" spans="2:10" ht="42.75" customHeight="1" x14ac:dyDescent="0.2">
      <c r="B24" s="12">
        <f t="shared" si="1"/>
        <v>20</v>
      </c>
      <c r="C24" s="13" t="s">
        <v>21</v>
      </c>
      <c r="D24" s="12" t="s">
        <v>2</v>
      </c>
      <c r="E24" s="12">
        <v>1</v>
      </c>
      <c r="F24" s="14"/>
      <c r="G24" s="14"/>
      <c r="I24" s="9">
        <f t="shared" si="0"/>
        <v>0</v>
      </c>
    </row>
    <row r="25" spans="2:10" ht="42.75" x14ac:dyDescent="0.2">
      <c r="B25" s="12">
        <f t="shared" si="1"/>
        <v>21</v>
      </c>
      <c r="C25" s="13" t="s">
        <v>22</v>
      </c>
      <c r="D25" s="12" t="s">
        <v>2</v>
      </c>
      <c r="E25" s="12">
        <v>1</v>
      </c>
      <c r="F25" s="14"/>
      <c r="G25" s="14"/>
      <c r="I25" s="9">
        <f t="shared" si="0"/>
        <v>0</v>
      </c>
    </row>
    <row r="26" spans="2:10" ht="44.1" customHeight="1" x14ac:dyDescent="0.2">
      <c r="B26" s="12">
        <f t="shared" si="1"/>
        <v>22</v>
      </c>
      <c r="C26" s="13" t="s">
        <v>33</v>
      </c>
      <c r="D26" s="12" t="s">
        <v>2</v>
      </c>
      <c r="E26" s="12">
        <v>1</v>
      </c>
      <c r="F26" s="14"/>
      <c r="G26" s="14"/>
      <c r="I26" s="9">
        <f t="shared" si="0"/>
        <v>0</v>
      </c>
    </row>
    <row r="27" spans="2:10" ht="42.75" x14ac:dyDescent="0.2">
      <c r="B27" s="12">
        <f t="shared" si="1"/>
        <v>23</v>
      </c>
      <c r="C27" s="15" t="s">
        <v>23</v>
      </c>
      <c r="D27" s="12" t="s">
        <v>2</v>
      </c>
      <c r="E27" s="12">
        <v>1</v>
      </c>
      <c r="F27" s="14"/>
      <c r="G27" s="14"/>
      <c r="I27" s="9">
        <f t="shared" si="0"/>
        <v>0</v>
      </c>
    </row>
    <row r="28" spans="2:10" ht="42.75" x14ac:dyDescent="0.2">
      <c r="B28" s="12">
        <f t="shared" si="1"/>
        <v>24</v>
      </c>
      <c r="C28" s="15" t="s">
        <v>24</v>
      </c>
      <c r="D28" s="12" t="s">
        <v>2</v>
      </c>
      <c r="E28" s="12">
        <v>1</v>
      </c>
      <c r="F28" s="14"/>
      <c r="G28" s="14"/>
      <c r="I28" s="9">
        <f t="shared" si="0"/>
        <v>0</v>
      </c>
    </row>
    <row r="29" spans="2:10" ht="21.6" customHeight="1" x14ac:dyDescent="0.2">
      <c r="B29" s="18" t="s">
        <v>7</v>
      </c>
      <c r="C29" s="18"/>
      <c r="D29" s="18"/>
      <c r="E29" s="18"/>
      <c r="F29" s="16"/>
      <c r="G29" s="17">
        <f>SUM(G5:G28)</f>
        <v>0</v>
      </c>
      <c r="H29" s="9"/>
      <c r="I29" s="2"/>
      <c r="J29" s="9">
        <f>SUM(I5:I28)</f>
        <v>0</v>
      </c>
    </row>
    <row r="30" spans="2:10" ht="21.6" customHeight="1" x14ac:dyDescent="0.2">
      <c r="B30" s="18" t="s">
        <v>8</v>
      </c>
      <c r="C30" s="18"/>
      <c r="D30" s="18"/>
      <c r="E30" s="18"/>
      <c r="F30" s="16"/>
      <c r="G30" s="17">
        <f>G29*0.2</f>
        <v>0</v>
      </c>
    </row>
    <row r="31" spans="2:10" ht="21.6" customHeight="1" x14ac:dyDescent="0.2">
      <c r="B31" s="18" t="s">
        <v>9</v>
      </c>
      <c r="C31" s="18"/>
      <c r="D31" s="18"/>
      <c r="E31" s="18"/>
      <c r="F31" s="16"/>
      <c r="G31" s="17">
        <f>G30+G29</f>
        <v>0</v>
      </c>
      <c r="J31" s="9">
        <f>1.2*J29</f>
        <v>0</v>
      </c>
    </row>
    <row r="33" spans="2:8" x14ac:dyDescent="0.2">
      <c r="H33" s="9"/>
    </row>
    <row r="35" spans="2:8" x14ac:dyDescent="0.2">
      <c r="B35" s="3"/>
      <c r="D35" s="3"/>
      <c r="E35" s="3"/>
    </row>
    <row r="36" spans="2:8" x14ac:dyDescent="0.2">
      <c r="B36" s="3"/>
      <c r="D36" s="4"/>
      <c r="E36" s="3"/>
    </row>
    <row r="37" spans="2:8" x14ac:dyDescent="0.2">
      <c r="B37" s="3"/>
      <c r="D37" s="3"/>
      <c r="E37" s="3"/>
    </row>
    <row r="38" spans="2:8" x14ac:dyDescent="0.2">
      <c r="B38" s="3"/>
      <c r="D38" s="3"/>
      <c r="E38" s="3"/>
    </row>
    <row r="39" spans="2:8" x14ac:dyDescent="0.2">
      <c r="B39" s="3"/>
      <c r="D39" s="3"/>
      <c r="E39" s="3"/>
    </row>
    <row r="40" spans="2:8" x14ac:dyDescent="0.2">
      <c r="B40" s="3"/>
      <c r="D40" s="3"/>
      <c r="E40" s="3"/>
      <c r="F40" s="4">
        <f>G31*2/100</f>
        <v>0</v>
      </c>
    </row>
    <row r="41" spans="2:8" x14ac:dyDescent="0.2">
      <c r="B41" s="3"/>
      <c r="D41" s="3"/>
      <c r="E41" s="3"/>
    </row>
    <row r="42" spans="2:8" x14ac:dyDescent="0.2">
      <c r="B42" s="3"/>
      <c r="D42" s="3"/>
      <c r="E42" s="3"/>
    </row>
    <row r="43" spans="2:8" x14ac:dyDescent="0.2">
      <c r="B43" s="3"/>
      <c r="D43" s="3"/>
      <c r="E43" s="3"/>
    </row>
    <row r="44" spans="2:8" x14ac:dyDescent="0.2">
      <c r="B44" s="3"/>
      <c r="D44" s="3"/>
      <c r="E44" s="3"/>
    </row>
    <row r="45" spans="2:8" x14ac:dyDescent="0.2">
      <c r="B45" s="3"/>
      <c r="D45" s="3"/>
      <c r="E45" s="3"/>
    </row>
    <row r="46" spans="2:8" x14ac:dyDescent="0.2">
      <c r="B46" s="3"/>
      <c r="D46" s="3"/>
      <c r="E46" s="3"/>
      <c r="F46" s="4"/>
      <c r="G46" s="4"/>
    </row>
    <row r="47" spans="2:8" x14ac:dyDescent="0.2">
      <c r="B47" s="3"/>
      <c r="D47" s="3"/>
      <c r="E47" s="3"/>
    </row>
    <row r="48" spans="2:8" x14ac:dyDescent="0.2">
      <c r="B48" s="3"/>
      <c r="D48" s="3"/>
      <c r="E48" s="3"/>
    </row>
    <row r="49" spans="2:5" x14ac:dyDescent="0.2">
      <c r="B49" s="3"/>
      <c r="D49" s="3"/>
      <c r="E49" s="3"/>
    </row>
    <row r="50" spans="2:5" x14ac:dyDescent="0.2">
      <c r="B50" s="3"/>
      <c r="D50" s="3"/>
      <c r="E50" s="3"/>
    </row>
    <row r="51" spans="2:5" x14ac:dyDescent="0.2">
      <c r="B51" s="3"/>
      <c r="D51" s="3"/>
      <c r="E51" s="3"/>
    </row>
    <row r="52" spans="2:5" x14ac:dyDescent="0.2">
      <c r="B52" s="3"/>
      <c r="D52" s="3"/>
      <c r="E52" s="3"/>
    </row>
  </sheetData>
  <mergeCells count="9">
    <mergeCell ref="B29:E29"/>
    <mergeCell ref="B30:E30"/>
    <mergeCell ref="B31:E31"/>
    <mergeCell ref="A1:G1"/>
    <mergeCell ref="C2:F2"/>
    <mergeCell ref="B3:B4"/>
    <mergeCell ref="C3:C4"/>
    <mergeCell ref="D3:D4"/>
    <mergeCell ref="E3:E4"/>
  </mergeCells>
  <pageMargins left="0.25" right="0.25" top="0.75" bottom="0.75" header="0.3" footer="0.3"/>
  <pageSetup paperSize="9" scale="73" fitToHeight="0" orientation="portrait" r:id="rId1"/>
  <rowBreaks count="1" manualBreakCount="1">
    <brk id="1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microhp</dc:creator>
  <cp:lastModifiedBy>DELL</cp:lastModifiedBy>
  <cp:lastPrinted>2025-01-02T11:09:34Z</cp:lastPrinted>
  <dcterms:created xsi:type="dcterms:W3CDTF">2013-08-08T13:00:00Z</dcterms:created>
  <dcterms:modified xsi:type="dcterms:W3CDTF">2026-07-12T22:00:45Z</dcterms:modified>
</cp:coreProperties>
</file>