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5" documentId="8_{B5B6F427-74A4-4620-B7F6-DE122F7F168A}" xr6:coauthVersionLast="47" xr6:coauthVersionMax="47" xr10:uidLastSave="{993A0D39-74CB-4052-BAAF-7C2A123F833B}"/>
  <bookViews>
    <workbookView xWindow="-120" yWindow="-120" windowWidth="29040" windowHeight="15720" xr2:uid="{00000000-000D-0000-FFFF-FFFF00000000}"/>
  </bookViews>
  <sheets>
    <sheet name="BPDE" sheetId="17" r:id="rId1"/>
    <sheet name="b" sheetId="14" state="hidden" r:id="rId2"/>
  </sheets>
  <definedNames>
    <definedName name="_xlnm._FilterDatabase" localSheetId="0" hidden="1">BPDE!$A$11:$F$85</definedName>
    <definedName name="aaa">#REF!</definedName>
    <definedName name="BBBB">#REF!</definedName>
    <definedName name="CCCCCC">#REF!</definedName>
    <definedName name="dddd">#REF!</definedName>
    <definedName name="EDF">#REF!</definedName>
    <definedName name="ffff">#REF!</definedName>
    <definedName name="GDF">#REF!</definedName>
    <definedName name="GDFGDF">#REF!</definedName>
    <definedName name="gfgfdf">#REF!</definedName>
    <definedName name="ggrf">#REF!</definedName>
    <definedName name="hggg">#REF!</definedName>
    <definedName name="hjgfjuj">#REF!</definedName>
    <definedName name="hjuuuuh">#REF!</definedName>
    <definedName name="iiiii">#REF!</definedName>
    <definedName name="jjjj">#REF!</definedName>
    <definedName name="jkjhj">#REF!</definedName>
    <definedName name="llhkg">#REF!</definedName>
    <definedName name="llll">#REF!</definedName>
    <definedName name="mp">#REF!</definedName>
    <definedName name="oooo">#REF!</definedName>
    <definedName name="opp">#REF!</definedName>
    <definedName name="pm">#REF!</definedName>
    <definedName name="pmlo">#REF!</definedName>
    <definedName name="PPP">#REF!</definedName>
    <definedName name="pppp">#REF!</definedName>
    <definedName name="Prix">#REF!</definedName>
    <definedName name="Qté">#REF!</definedName>
    <definedName name="s">#REF!</definedName>
    <definedName name="trr">#REF!</definedName>
    <definedName name="tttt">#REF!</definedName>
    <definedName name="uuu">#REF!</definedName>
    <definedName name="XWWC">#REF!</definedName>
    <definedName name="yhujhj">#REF!</definedName>
    <definedName name="_xlnm.Print_Area" localSheetId="0">BPDE!$A$1:$F$88</definedName>
    <definedName name="zzz">#REF!</definedName>
    <definedName name="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7" l="1"/>
  <c r="A15" i="17" l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1" i="17" s="1"/>
  <c r="A32" i="17" s="1"/>
  <c r="A33" i="17" s="1"/>
  <c r="A34" i="17" s="1"/>
  <c r="A35" i="17" s="1"/>
  <c r="A37" i="17" s="1"/>
  <c r="A38" i="17" s="1"/>
  <c r="A39" i="17" s="1"/>
  <c r="A40" i="17" s="1"/>
  <c r="A41" i="17" s="1"/>
  <c r="A42" i="17" s="1"/>
  <c r="A43" i="17" s="1"/>
  <c r="A44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l="1"/>
  <c r="A81" i="17" s="1"/>
  <c r="A82" i="17" s="1"/>
  <c r="A83" i="17" s="1"/>
  <c r="A84" i="17" s="1"/>
  <c r="A85" i="17" s="1"/>
</calcChain>
</file>

<file path=xl/sharedStrings.xml><?xml version="1.0" encoding="utf-8"?>
<sst xmlns="http://schemas.openxmlformats.org/spreadsheetml/2006/main" count="140" uniqueCount="86">
  <si>
    <t>Grattage D’étanchéité Existante Y Compris Evacuation A La Décharge Publique</t>
  </si>
  <si>
    <t>Forme De Pente Et Chappe De Lissage</t>
  </si>
  <si>
    <t>Etanchéité Des Reliefs Pour Terrasses Auto Protégée</t>
  </si>
  <si>
    <t>Revêtement Du Sol En Carreaux De Faïence Antidérapant Du 1er Choix  Y Compris Toutes sujétions De Mise En Œuvre</t>
  </si>
  <si>
    <t>Revêtement Mural En Carreaux De Faïence Du 1er Choix</t>
  </si>
  <si>
    <t>Réfection Des Fenêtres Et Châssis Existantes De Toute Nature Y Compris  Vitrage  Y Compris Toutes sujétions</t>
  </si>
  <si>
    <t>Fourniture Et Pose Du Prise De Courant 2x16a+T</t>
  </si>
  <si>
    <t>Fourniture Et Pose Des Lavabos Y Compris Miroir Y Compris Réglette LED  Y Compris Toutes sujétions</t>
  </si>
  <si>
    <t>U</t>
  </si>
  <si>
    <t>Fourniture Et Pose Des Siphons Au Sol Y Compris Toute Sujétion</t>
  </si>
  <si>
    <t>Peinture Vinylique  Sur Murs  Intérieurs Et Plafonds  Du 1er Choix</t>
  </si>
  <si>
    <t>Peinture Glycérophtalique Laquée Sur Murs  Intérieurs Et Plafonds Pour Les Salle D'eau Du 1ER Choix</t>
  </si>
  <si>
    <t>Peinture Glycérophtalique Laquée Sur Menuiserie Bois Du 1er Choix</t>
  </si>
  <si>
    <t>Peinture Glycérophtalique Laquée Sur Menuiserie Métallique Du 1er Choix</t>
  </si>
  <si>
    <t>M2</t>
  </si>
  <si>
    <t>Etanchéité Des Salles D'eau</t>
  </si>
  <si>
    <t>ML</t>
  </si>
  <si>
    <t xml:space="preserve">
ROYAUME DU MAROC 
MINISTERE DE L’INTERIEUR
WILAYA MARRAKECH-SAFI
PROVINCE CHICHAOUA
</t>
  </si>
  <si>
    <t>N</t>
  </si>
  <si>
    <t>DESIGNATION</t>
  </si>
  <si>
    <t>UNITE</t>
  </si>
  <si>
    <t>P,U</t>
  </si>
  <si>
    <t>TOTAL</t>
  </si>
  <si>
    <t>A- GROS ŒUVRE</t>
  </si>
  <si>
    <t>FT</t>
  </si>
  <si>
    <t>Grattage Des Enduits Intérieur Et Extérieur Existants  Y Compris Évacuation À La Décharge Publique Y Compris Toutes Sujétions</t>
  </si>
  <si>
    <t>B- Etanchéité</t>
  </si>
  <si>
    <t>C-Revêtement Sol Et Murs</t>
  </si>
  <si>
    <t>Polissage mosaïque  existant y compris toutes sujétions</t>
  </si>
  <si>
    <t>D-Menuiserie Bois - Métallique - Aluminium - Quincaillerie</t>
  </si>
  <si>
    <t>Réfection Des Portes Existantes De Toute Nature Y Compris Toutes Sujétions</t>
  </si>
  <si>
    <t>E-Electricité - Lustrerie</t>
  </si>
  <si>
    <t>ENS</t>
  </si>
  <si>
    <t xml:space="preserve">F/Plomberie Sanitaire </t>
  </si>
  <si>
    <t xml:space="preserve">G-Peinture </t>
  </si>
  <si>
    <t>TOTAL HT</t>
  </si>
  <si>
    <t>TVA 20%</t>
  </si>
  <si>
    <t>TOTAL TTC</t>
  </si>
  <si>
    <t>M3</t>
  </si>
  <si>
    <t>KG</t>
  </si>
  <si>
    <t>Peinture Vinylique Extérieures Sur Murs Et Plafonds Du 1er Choix</t>
  </si>
  <si>
    <t>Fourniture Et Pose Des Fenêtres Ou Châssis Vitres De 6mm En Aluminium  Tabulaire De 7*4 ou équivalent</t>
  </si>
  <si>
    <t>Grattage Du Revêtement Mural Et Du Sol Existant Y Compris Évacuation à La Décharge Publique Y Compris Toutes sujétions</t>
  </si>
  <si>
    <t>Fourniture Et Pose De Porte Métallique Au Choix Du Maitre D'ouvrage</t>
  </si>
  <si>
    <t xml:space="preserve">Réfection De L'électricité Existante Y Compris Toute Sujétion </t>
  </si>
  <si>
    <t>Fourniture Et Pose Du Chauffe-Eau Electrique De Capacité 50l Y Compris Toutes Sujétions</t>
  </si>
  <si>
    <t>Mise En Service Des Receveurs Douches Existants  Y Compris Toute Sujétion</t>
  </si>
  <si>
    <t>Démolition Des Ouvrages Existants De Toute Nature   Y Compris Évacuation À La Décharge Publique Y Compris Nettoyage Intérieur ET Extérieur Y Compris Désherbage De L’enceinte Du Bâtiment Y Compris Arrachage Des Arbres Désignés Par Le Maitre D'ouvrage</t>
  </si>
  <si>
    <t>Béton Pour Béton Armé En Élévation Y/C Toutes Sujétions De Mise En Œuvre</t>
  </si>
  <si>
    <t>Aciers Pour Armatures Pour Béton Armé En Élévation</t>
  </si>
  <si>
    <t>Etanchéité En Bicouche Auto Protégée</t>
  </si>
  <si>
    <t>Fourniture Et Pose De Gargouille En Plomb Et Crapaudine Y Compris Toutes Sujétions</t>
  </si>
  <si>
    <t>Revêtement en granit Pour Paillasse y compris toutes sujétions</t>
  </si>
  <si>
    <t>Réfection Des Placards Existants De Toute Nature Y Compris Étagères Y Compris Toute Sujétion</t>
  </si>
  <si>
    <t>Fourniture et pose des moustiquaires pour fenêtres y compris toutes sujétions</t>
  </si>
  <si>
    <t>Fourniture Et Pose Du Interrupteur Simple Allumage Y Compris Toutes Sujétions</t>
  </si>
  <si>
    <t>Fourniture Et Pose Du Interrupteur Simple Allumage Étanche Y Compris Toutes Sujétions</t>
  </si>
  <si>
    <t>Fourniture Et Pose De L’interrupteur Double Allumage Y Compris Toutes Sujétions</t>
  </si>
  <si>
    <t>Fourniture Et Pose Du Interrupteur Va Et Vient Y Compris Toutes Sujétions</t>
  </si>
  <si>
    <t>Fourniture Et Pose Hublot Y Compris Lampe LED 30W Y Compris Toute Sujétion</t>
  </si>
  <si>
    <t>Fourniture Et Pose Hublot Etanche Y Compris Lampe LED 30W Y Compris Toute Sujétion</t>
  </si>
  <si>
    <t xml:space="preserve">Fourniture Et Pose Projecteurs Extérieurs Led 300w </t>
  </si>
  <si>
    <t>Fourniture Et Pose Prise De Courant 2X16A + T Étanche</t>
  </si>
  <si>
    <t>Réfection De La Plomberie Existante y Compris Toutes Sujétions</t>
  </si>
  <si>
    <t>Fourniture Et Pose D'un WC À L’Anglaise Y Compris Douchettes Y Compris Toutes Sujétions</t>
  </si>
  <si>
    <t>Mise En Service Du chauffe-eau électrique existant Y Compris Toute Sujétion</t>
  </si>
  <si>
    <t>Mise En Service Des Lavabos Existants Y Compris Toute Sujétion</t>
  </si>
  <si>
    <t>Mise En Service Des WC À L’Anglaise Existantes Y Compris Toutes Sujétions</t>
  </si>
  <si>
    <t>Descentes Des eaux Pluviales En PVC 100</t>
  </si>
  <si>
    <t>Canalisations Intérieures En Tube Polyéthylène Réticulé De Ø 13/16 Et Ø 16/20</t>
  </si>
  <si>
    <t xml:space="preserve">Fourniture Et Pose Du Tableau En Pvc 50*30 Y/C Collecteurs </t>
  </si>
  <si>
    <t>Fourniture Et Pose D’évier Inox Avec un Bac Y Compris Mitigeur Y/C Toutes Accessoires</t>
  </si>
  <si>
    <t>Fourniture Et Pose Des Receveurs Douches Y Compris Douchettes Et Mélangeurs Y Compris Toutes Sujétions</t>
  </si>
  <si>
    <t>Buse DN Ø 200 Mm En Pvc Souple Type Assainissement</t>
  </si>
  <si>
    <t>Fourniture et pose Des Placards Sous paillasse en bois massif Y Compris Étagères En Bois Rouge Y Compris Toute Sujétion</t>
  </si>
  <si>
    <t>OBJET : 
TRAVAUX D’AMENAGEMENT DES LOGEMENTS DE FONCTION POUR CHEF CERCLE CHICHAOUA ET CAID LAMZOUDIA 
PROVINCE DE CHICHAOUA</t>
  </si>
  <si>
    <t>Fourniture Et Pose  Portes En Bois Massif Décoratif Y Compris Accessoires De Mise En Œuvre</t>
  </si>
  <si>
    <t xml:space="preserve">Cloison Simple De 10 Ou 15 Cm En Agglos Y Compris Toutes Sujétions De Mise En Œuvre </t>
  </si>
  <si>
    <t xml:space="preserve">Cloison Simple De 20 Cm En Agglos Y Compris Toutes Sujétions De Mise En Œuvre </t>
  </si>
  <si>
    <t>Fourniture et pose de lampe simple LED, y compris toutes sujétions</t>
  </si>
  <si>
    <t>Enduit Intérieur Au Mortier De Ciment  Y/C Toutes Sujétions</t>
  </si>
  <si>
    <t>Enduit Extérieur Au Mortier De Ciment  Y/C Toutes Sujétions</t>
  </si>
  <si>
    <t>Dallage Périphériques En Mignonnette Lavée   Y Compris Toute Sujétions de mise en œuvre</t>
  </si>
  <si>
    <t>Fourniture Et Pose Du Robinet De Puisage Tout Diamètre du 1er choix</t>
  </si>
  <si>
    <t>QUANTITE</t>
  </si>
  <si>
    <t>BORDEREAU DES PRIX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</si>
</sst>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_-* #,##0.00\ [$€]_-;\-* #,##0.00\ [$€]_-;_-* &quot;-&quot;??\ [$€]_-;_-@_-"/>
    <numFmt numFmtId="167" formatCode="h:mm"/>
    <numFmt numFmtId="168" formatCode="_-* #,##0.00\ _F_-;\-* #,##0.00\ _F_-;_-* &quot;-&quot;??\ _F_-;_-@_-"/>
    <numFmt numFmtId="169" formatCode="0.000"/>
    <numFmt numFmtId="170" formatCode="_-* #,##0.00_-;_-* #,##0.00\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  <charset val="204"/>
    </font>
    <font>
      <sz val="10"/>
      <name val="Arial"/>
      <charset val="178"/>
    </font>
    <font>
      <b/>
      <sz val="24"/>
      <name val="Arial"/>
      <family val="2"/>
    </font>
    <font>
      <b/>
      <u/>
      <sz val="28"/>
      <name val="Arial"/>
      <family val="2"/>
    </font>
    <font>
      <b/>
      <u/>
      <sz val="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98">
    <xf numFmtId="0" fontId="0" fillId="0" borderId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4" fillId="2" borderId="0" applyNumberFormat="0" applyBorder="0" applyAlignment="0" applyProtection="0"/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20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8" fillId="0" borderId="0"/>
    <xf numFmtId="0" fontId="1" fillId="0" borderId="0"/>
  </cellStyleXfs>
  <cellXfs count="39">
    <xf numFmtId="0" fontId="0" fillId="0" borderId="0" xfId="0"/>
    <xf numFmtId="1" fontId="9" fillId="0" borderId="8" xfId="46" applyNumberFormat="1" applyFont="1" applyBorder="1" applyAlignment="1">
      <alignment horizontal="center" vertical="center" wrapText="1"/>
    </xf>
    <xf numFmtId="1" fontId="9" fillId="0" borderId="9" xfId="46" applyNumberFormat="1" applyFont="1" applyBorder="1" applyAlignment="1">
      <alignment horizontal="center" vertical="center" wrapText="1"/>
    </xf>
    <xf numFmtId="1" fontId="9" fillId="0" borderId="10" xfId="46" applyNumberFormat="1" applyFont="1" applyBorder="1" applyAlignment="1">
      <alignment horizontal="center" vertical="center" wrapText="1"/>
    </xf>
    <xf numFmtId="1" fontId="9" fillId="0" borderId="11" xfId="46" applyNumberFormat="1" applyFont="1" applyBorder="1" applyAlignment="1">
      <alignment horizontal="center" vertical="center" wrapText="1"/>
    </xf>
    <xf numFmtId="1" fontId="9" fillId="0" borderId="0" xfId="46" applyNumberFormat="1" applyFont="1" applyBorder="1" applyAlignment="1">
      <alignment horizontal="center" vertical="center" wrapText="1"/>
    </xf>
    <xf numFmtId="1" fontId="9" fillId="0" borderId="12" xfId="46" applyNumberFormat="1" applyFont="1" applyBorder="1" applyAlignment="1">
      <alignment horizontal="center" vertical="center" wrapText="1"/>
    </xf>
    <xf numFmtId="1" fontId="9" fillId="0" borderId="13" xfId="46" applyNumberFormat="1" applyFont="1" applyBorder="1" applyAlignment="1">
      <alignment horizontal="center" vertical="center" wrapText="1"/>
    </xf>
    <xf numFmtId="1" fontId="9" fillId="0" borderId="6" xfId="46" applyNumberFormat="1" applyFont="1" applyBorder="1" applyAlignment="1">
      <alignment horizontal="center" vertical="center" wrapText="1"/>
    </xf>
    <xf numFmtId="1" fontId="9" fillId="0" borderId="14" xfId="46" applyNumberFormat="1" applyFont="1" applyBorder="1" applyAlignment="1">
      <alignment horizontal="center" vertical="center" wrapText="1"/>
    </xf>
    <xf numFmtId="0" fontId="9" fillId="0" borderId="0" xfId="46" applyFont="1" applyAlignment="1">
      <alignment horizontal="center" vertical="center"/>
    </xf>
    <xf numFmtId="0" fontId="9" fillId="0" borderId="0" xfId="46" applyFont="1" applyAlignment="1">
      <alignment horizontal="center" vertical="center"/>
    </xf>
    <xf numFmtId="1" fontId="9" fillId="0" borderId="1" xfId="46" applyNumberFormat="1" applyFont="1" applyBorder="1" applyAlignment="1">
      <alignment horizontal="center" vertical="center" wrapText="1"/>
    </xf>
    <xf numFmtId="2" fontId="9" fillId="0" borderId="1" xfId="46" applyNumberFormat="1" applyFont="1" applyBorder="1" applyAlignment="1">
      <alignment horizontal="center" vertical="center" wrapText="1"/>
    </xf>
    <xf numFmtId="2" fontId="9" fillId="0" borderId="2" xfId="46" applyNumberFormat="1" applyFont="1" applyBorder="1" applyAlignment="1">
      <alignment horizontal="center" vertical="center" wrapText="1"/>
    </xf>
    <xf numFmtId="2" fontId="9" fillId="0" borderId="7" xfId="46" applyNumberFormat="1" applyFont="1" applyBorder="1" applyAlignment="1">
      <alignment horizontal="center" vertical="center" wrapText="1"/>
    </xf>
    <xf numFmtId="0" fontId="9" fillId="4" borderId="1" xfId="46" applyFont="1" applyFill="1" applyBorder="1" applyAlignment="1">
      <alignment horizontal="center" vertical="center" wrapText="1"/>
    </xf>
    <xf numFmtId="0" fontId="9" fillId="4" borderId="1" xfId="46" applyFont="1" applyFill="1" applyBorder="1" applyAlignment="1">
      <alignment horizontal="center" vertical="center" wrapText="1"/>
    </xf>
    <xf numFmtId="2" fontId="9" fillId="4" borderId="1" xfId="46" applyNumberFormat="1" applyFont="1" applyFill="1" applyBorder="1" applyAlignment="1">
      <alignment horizontal="center" vertical="center" wrapText="1"/>
    </xf>
    <xf numFmtId="0" fontId="9" fillId="4" borderId="0" xfId="46" applyFont="1" applyFill="1" applyAlignment="1">
      <alignment horizontal="center" vertical="center"/>
    </xf>
    <xf numFmtId="1" fontId="9" fillId="0" borderId="1" xfId="46" applyNumberFormat="1" applyFont="1" applyBorder="1" applyAlignment="1">
      <alignment horizontal="center" vertical="center" wrapText="1"/>
    </xf>
    <xf numFmtId="0" fontId="9" fillId="0" borderId="1" xfId="46" applyFont="1" applyBorder="1" applyAlignment="1">
      <alignment horizontal="center" vertical="center" wrapText="1"/>
    </xf>
    <xf numFmtId="2" fontId="9" fillId="0" borderId="1" xfId="46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4" borderId="1" xfId="46" applyNumberFormat="1" applyFont="1" applyFill="1" applyBorder="1" applyAlignment="1">
      <alignment horizontal="center" vertical="center"/>
    </xf>
    <xf numFmtId="0" fontId="9" fillId="0" borderId="1" xfId="46" applyFont="1" applyBorder="1" applyAlignment="1">
      <alignment horizontal="center" vertical="center"/>
    </xf>
    <xf numFmtId="2" fontId="9" fillId="0" borderId="1" xfId="46" applyNumberFormat="1" applyFont="1" applyBorder="1" applyAlignment="1">
      <alignment horizontal="center" vertical="center"/>
    </xf>
    <xf numFmtId="0" fontId="9" fillId="4" borderId="1" xfId="46" applyFont="1" applyFill="1" applyBorder="1" applyAlignment="1">
      <alignment horizontal="center" vertical="center"/>
    </xf>
    <xf numFmtId="2" fontId="9" fillId="3" borderId="1" xfId="46" applyNumberFormat="1" applyFont="1" applyFill="1" applyBorder="1" applyAlignment="1">
      <alignment horizontal="center" vertical="center"/>
    </xf>
    <xf numFmtId="1" fontId="9" fillId="0" borderId="1" xfId="46" applyNumberFormat="1" applyFont="1" applyBorder="1" applyAlignment="1">
      <alignment horizontal="center" vertical="center"/>
    </xf>
    <xf numFmtId="0" fontId="9" fillId="5" borderId="3" xfId="46" applyFont="1" applyFill="1" applyBorder="1" applyAlignment="1">
      <alignment horizontal="center" vertical="center"/>
    </xf>
    <xf numFmtId="0" fontId="9" fillId="5" borderId="4" xfId="46" applyFont="1" applyFill="1" applyBorder="1" applyAlignment="1">
      <alignment horizontal="center" vertical="center"/>
    </xf>
    <xf numFmtId="0" fontId="9" fillId="5" borderId="5" xfId="46" applyFont="1" applyFill="1" applyBorder="1" applyAlignment="1">
      <alignment horizontal="center" vertical="center"/>
    </xf>
    <xf numFmtId="2" fontId="9" fillId="5" borderId="1" xfId="46" applyNumberFormat="1" applyFont="1" applyFill="1" applyBorder="1" applyAlignment="1">
      <alignment horizontal="center" vertical="center"/>
    </xf>
    <xf numFmtId="2" fontId="9" fillId="5" borderId="2" xfId="46" applyNumberFormat="1" applyFont="1" applyFill="1" applyBorder="1" applyAlignment="1">
      <alignment horizontal="center" vertical="center"/>
    </xf>
    <xf numFmtId="2" fontId="9" fillId="0" borderId="0" xfId="46" applyNumberFormat="1" applyFont="1" applyAlignment="1">
      <alignment horizontal="center" vertical="center"/>
    </xf>
    <xf numFmtId="2" fontId="10" fillId="0" borderId="0" xfId="46" applyNumberFormat="1" applyFont="1" applyAlignment="1">
      <alignment horizontal="center" vertical="center" wrapText="1"/>
    </xf>
    <xf numFmtId="2" fontId="11" fillId="0" borderId="0" xfId="46" applyNumberFormat="1" applyFont="1" applyAlignment="1">
      <alignment horizontal="center" vertical="center" wrapText="1"/>
    </xf>
    <xf numFmtId="2" fontId="10" fillId="0" borderId="0" xfId="46" applyNumberFormat="1" applyFont="1" applyAlignment="1">
      <alignment vertical="center" wrapText="1"/>
    </xf>
  </cellXfs>
  <cellStyles count="98">
    <cellStyle name="60 % - Accent6 2" xfId="8" xr:uid="{00000000-0005-0000-0000-000000000000}"/>
    <cellStyle name="Euro" xfId="9" xr:uid="{00000000-0005-0000-0000-000001000000}"/>
    <cellStyle name="Euro 2" xfId="10" xr:uid="{00000000-0005-0000-0000-000002000000}"/>
    <cellStyle name="Milliers 10" xfId="11" xr:uid="{00000000-0005-0000-0000-000003000000}"/>
    <cellStyle name="Milliers 11" xfId="12" xr:uid="{00000000-0005-0000-0000-000004000000}"/>
    <cellStyle name="Milliers 16" xfId="87" xr:uid="{00000000-0005-0000-0000-000005000000}"/>
    <cellStyle name="Milliers 2" xfId="1" xr:uid="{00000000-0005-0000-0000-000006000000}"/>
    <cellStyle name="Milliers 2 2" xfId="2" xr:uid="{00000000-0005-0000-0000-000007000000}"/>
    <cellStyle name="Milliers 2 2 2" xfId="13" xr:uid="{00000000-0005-0000-0000-000008000000}"/>
    <cellStyle name="Milliers 2 2 2 2" xfId="14" xr:uid="{00000000-0005-0000-0000-000009000000}"/>
    <cellStyle name="Milliers 2 2 2 2 2" xfId="15" xr:uid="{00000000-0005-0000-0000-00000A000000}"/>
    <cellStyle name="Milliers 2 2 2 3" xfId="16" xr:uid="{00000000-0005-0000-0000-00000B000000}"/>
    <cellStyle name="Milliers 2 2 2 4" xfId="17" xr:uid="{00000000-0005-0000-0000-00000C000000}"/>
    <cellStyle name="Milliers 2 2 2 5" xfId="18" xr:uid="{00000000-0005-0000-0000-00000D000000}"/>
    <cellStyle name="Milliers 2 2 2 6" xfId="19" xr:uid="{00000000-0005-0000-0000-00000E000000}"/>
    <cellStyle name="Milliers 2 2 3" xfId="20" xr:uid="{00000000-0005-0000-0000-00000F000000}"/>
    <cellStyle name="Milliers 2 2 3 2" xfId="21" xr:uid="{00000000-0005-0000-0000-000010000000}"/>
    <cellStyle name="Milliers 2 2 3 3" xfId="22" xr:uid="{00000000-0005-0000-0000-000011000000}"/>
    <cellStyle name="Milliers 2 2 4" xfId="88" xr:uid="{00000000-0005-0000-0000-000012000000}"/>
    <cellStyle name="Milliers 2 3" xfId="23" xr:uid="{00000000-0005-0000-0000-000013000000}"/>
    <cellStyle name="Milliers 2 4" xfId="24" xr:uid="{00000000-0005-0000-0000-000014000000}"/>
    <cellStyle name="Milliers 2 5" xfId="25" xr:uid="{00000000-0005-0000-0000-000015000000}"/>
    <cellStyle name="Milliers 2 6" xfId="89" xr:uid="{00000000-0005-0000-0000-000016000000}"/>
    <cellStyle name="Milliers 2_Copie de Extension touama DP 3" xfId="26" xr:uid="{00000000-0005-0000-0000-000017000000}"/>
    <cellStyle name="Milliers 3" xfId="3" xr:uid="{00000000-0005-0000-0000-000018000000}"/>
    <cellStyle name="Milliers 3 10" xfId="85" xr:uid="{00000000-0005-0000-0000-000019000000}"/>
    <cellStyle name="Milliers 3 2" xfId="27" xr:uid="{00000000-0005-0000-0000-00001A000000}"/>
    <cellStyle name="Milliers 3 3" xfId="28" xr:uid="{00000000-0005-0000-0000-00001B000000}"/>
    <cellStyle name="Milliers 3 4" xfId="29" xr:uid="{00000000-0005-0000-0000-00001C000000}"/>
    <cellStyle name="Milliers 3 5" xfId="30" xr:uid="{00000000-0005-0000-0000-00001D000000}"/>
    <cellStyle name="Milliers 3 5 2" xfId="31" xr:uid="{00000000-0005-0000-0000-00001E000000}"/>
    <cellStyle name="Milliers 3 5 3" xfId="32" xr:uid="{00000000-0005-0000-0000-00001F000000}"/>
    <cellStyle name="Milliers 3 5 3 2" xfId="33" xr:uid="{00000000-0005-0000-0000-000020000000}"/>
    <cellStyle name="Milliers 3 5 3 3" xfId="34" xr:uid="{00000000-0005-0000-0000-000021000000}"/>
    <cellStyle name="Milliers 3 5 4" xfId="35" xr:uid="{00000000-0005-0000-0000-000022000000}"/>
    <cellStyle name="Milliers 4" xfId="7" xr:uid="{00000000-0005-0000-0000-000023000000}"/>
    <cellStyle name="Milliers 5" xfId="36" xr:uid="{00000000-0005-0000-0000-000024000000}"/>
    <cellStyle name="Milliers 6" xfId="37" xr:uid="{00000000-0005-0000-0000-000025000000}"/>
    <cellStyle name="Milliers 6 2" xfId="38" xr:uid="{00000000-0005-0000-0000-000026000000}"/>
    <cellStyle name="Milliers 7" xfId="39" xr:uid="{00000000-0005-0000-0000-000027000000}"/>
    <cellStyle name="Milliers 7 2" xfId="40" xr:uid="{00000000-0005-0000-0000-000028000000}"/>
    <cellStyle name="Milliers 7 2 2" xfId="84" xr:uid="{00000000-0005-0000-0000-000029000000}"/>
    <cellStyle name="Milliers 7 3" xfId="41" xr:uid="{00000000-0005-0000-0000-00002A000000}"/>
    <cellStyle name="Milliers 8" xfId="42" xr:uid="{00000000-0005-0000-0000-00002B000000}"/>
    <cellStyle name="Milliers 9" xfId="43" xr:uid="{00000000-0005-0000-0000-00002C000000}"/>
    <cellStyle name="Milliers 9 2" xfId="44" xr:uid="{00000000-0005-0000-0000-00002D000000}"/>
    <cellStyle name="Milliers 9 3" xfId="45" xr:uid="{00000000-0005-0000-0000-00002E000000}"/>
    <cellStyle name="Normal" xfId="0" builtinId="0"/>
    <cellStyle name="Normal - Style1 2 2" xfId="46" xr:uid="{00000000-0005-0000-0000-000030000000}"/>
    <cellStyle name="Normal 10" xfId="47" xr:uid="{00000000-0005-0000-0000-000031000000}"/>
    <cellStyle name="Normal 11" xfId="48" xr:uid="{00000000-0005-0000-0000-000032000000}"/>
    <cellStyle name="Normal 12" xfId="96" xr:uid="{A7B0A3EA-F769-4760-8CC9-A5C32D2ADB7D}"/>
    <cellStyle name="Normal 2" xfId="49" xr:uid="{00000000-0005-0000-0000-000033000000}"/>
    <cellStyle name="Normal 2 10" xfId="4" xr:uid="{00000000-0005-0000-0000-000034000000}"/>
    <cellStyle name="Normal 2 10 2" xfId="82" xr:uid="{00000000-0005-0000-0000-000035000000}"/>
    <cellStyle name="Normal 2 2" xfId="5" xr:uid="{00000000-0005-0000-0000-000036000000}"/>
    <cellStyle name="Normal 2 2 2" xfId="50" xr:uid="{00000000-0005-0000-0000-000037000000}"/>
    <cellStyle name="Normal 2 2 3" xfId="51" xr:uid="{00000000-0005-0000-0000-000038000000}"/>
    <cellStyle name="Normal 2 2 3 2" xfId="86" xr:uid="{00000000-0005-0000-0000-000039000000}"/>
    <cellStyle name="Normal 2 3" xfId="52" xr:uid="{00000000-0005-0000-0000-00003A000000}"/>
    <cellStyle name="Normal 2 4" xfId="53" xr:uid="{00000000-0005-0000-0000-00003B000000}"/>
    <cellStyle name="Normal 2_BRD" xfId="90" xr:uid="{00000000-0005-0000-0000-00003C000000}"/>
    <cellStyle name="Normal 3" xfId="54" xr:uid="{00000000-0005-0000-0000-00003D000000}"/>
    <cellStyle name="Normal 3 11" xfId="83" xr:uid="{00000000-0005-0000-0000-00003E000000}"/>
    <cellStyle name="Normal 3 2" xfId="6" xr:uid="{00000000-0005-0000-0000-00003F000000}"/>
    <cellStyle name="Normal 3 2 2" xfId="55" xr:uid="{00000000-0005-0000-0000-000040000000}"/>
    <cellStyle name="Normal 3 2 2 3" xfId="91" xr:uid="{00000000-0005-0000-0000-000041000000}"/>
    <cellStyle name="Normal 3 3" xfId="56" xr:uid="{00000000-0005-0000-0000-000042000000}"/>
    <cellStyle name="Normal 3 4" xfId="57" xr:uid="{00000000-0005-0000-0000-000043000000}"/>
    <cellStyle name="Normal 3 5" xfId="58" xr:uid="{00000000-0005-0000-0000-000044000000}"/>
    <cellStyle name="Normal 3 6" xfId="59" xr:uid="{00000000-0005-0000-0000-000045000000}"/>
    <cellStyle name="Normal 3_Copie de Extension touama DP 3" xfId="60" xr:uid="{00000000-0005-0000-0000-000046000000}"/>
    <cellStyle name="Normal 4" xfId="61" xr:uid="{00000000-0005-0000-0000-000047000000}"/>
    <cellStyle name="Normal 4 2" xfId="62" xr:uid="{00000000-0005-0000-0000-000048000000}"/>
    <cellStyle name="Normal 4 2 2" xfId="92" xr:uid="{00000000-0005-0000-0000-000049000000}"/>
    <cellStyle name="Normal 4 3" xfId="97" xr:uid="{139C19B5-4230-48F0-80C4-13A4E906F6F1}"/>
    <cellStyle name="Normal 5" xfId="63" xr:uid="{00000000-0005-0000-0000-00004A000000}"/>
    <cellStyle name="Normal 5 2" xfId="64" xr:uid="{00000000-0005-0000-0000-00004B000000}"/>
    <cellStyle name="Normal 5 3" xfId="65" xr:uid="{00000000-0005-0000-0000-00004C000000}"/>
    <cellStyle name="Normal 6" xfId="66" xr:uid="{00000000-0005-0000-0000-00004D000000}"/>
    <cellStyle name="Normal 6 2" xfId="67" xr:uid="{00000000-0005-0000-0000-00004E000000}"/>
    <cellStyle name="Normal 6 2 2" xfId="68" xr:uid="{00000000-0005-0000-0000-00004F000000}"/>
    <cellStyle name="Normal 6 3" xfId="69" xr:uid="{00000000-0005-0000-0000-000050000000}"/>
    <cellStyle name="Normal 6 4" xfId="70" xr:uid="{00000000-0005-0000-0000-000051000000}"/>
    <cellStyle name="Normal 7" xfId="71" xr:uid="{00000000-0005-0000-0000-000052000000}"/>
    <cellStyle name="Normal 7 2" xfId="94" xr:uid="{00000000-0005-0000-0000-000053000000}"/>
    <cellStyle name="Normal 73 3" xfId="93" xr:uid="{00000000-0005-0000-0000-000054000000}"/>
    <cellStyle name="Normal 77" xfId="72" xr:uid="{00000000-0005-0000-0000-000055000000}"/>
    <cellStyle name="Normal 8" xfId="73" xr:uid="{00000000-0005-0000-0000-000056000000}"/>
    <cellStyle name="Normal 9" xfId="74" xr:uid="{00000000-0005-0000-0000-000057000000}"/>
    <cellStyle name="Normal 9 2" xfId="75" xr:uid="{00000000-0005-0000-0000-000058000000}"/>
    <cellStyle name="Normal 9 2 2" xfId="76" xr:uid="{00000000-0005-0000-0000-000059000000}"/>
    <cellStyle name="Normal 9 2 3" xfId="77" xr:uid="{00000000-0005-0000-0000-00005A000000}"/>
    <cellStyle name="Normal 9 3" xfId="78" xr:uid="{00000000-0005-0000-0000-00005B000000}"/>
    <cellStyle name="Normal 90" xfId="95" xr:uid="{00000000-0005-0000-0000-00005C000000}"/>
    <cellStyle name="Pourcentage 2" xfId="79" xr:uid="{00000000-0005-0000-0000-00005D000000}"/>
    <cellStyle name="Pourcentage 2 2 2" xfId="80" xr:uid="{00000000-0005-0000-0000-00005E000000}"/>
    <cellStyle name="Pourcentage 3" xfId="81" xr:uid="{00000000-0005-0000-0000-00005F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3D788-CCF6-4B0D-9D92-0B5C3743657A}">
  <sheetPr>
    <tabColor theme="6"/>
  </sheetPr>
  <dimension ref="A1:G89"/>
  <sheetViews>
    <sheetView tabSelected="1" view="pageBreakPreview" topLeftCell="A70" zoomScale="40" zoomScaleNormal="100" zoomScaleSheetLayoutView="40" workbookViewId="0">
      <selection activeCell="Q94" sqref="Q94"/>
    </sheetView>
  </sheetViews>
  <sheetFormatPr baseColWidth="10" defaultColWidth="20.28515625" defaultRowHeight="30" x14ac:dyDescent="0.25"/>
  <cols>
    <col min="1" max="1" width="7.28515625" style="10" customWidth="1"/>
    <col min="2" max="2" width="135.85546875" style="10" customWidth="1"/>
    <col min="3" max="3" width="17.42578125" style="10" customWidth="1"/>
    <col min="4" max="4" width="45.140625" style="35" customWidth="1"/>
    <col min="5" max="5" width="19.140625" style="35" customWidth="1"/>
    <col min="6" max="6" width="24.42578125" style="35" customWidth="1"/>
    <col min="7" max="7" width="20.5703125" style="10" customWidth="1"/>
    <col min="8" max="17" width="20.28515625" style="10" customWidth="1"/>
    <col min="18" max="255" width="20.28515625" style="10"/>
    <col min="256" max="256" width="6.28515625" style="10" bestFit="1" customWidth="1"/>
    <col min="257" max="257" width="130.5703125" style="10" customWidth="1"/>
    <col min="258" max="258" width="18.7109375" style="10" customWidth="1"/>
    <col min="259" max="259" width="25.140625" style="10" customWidth="1"/>
    <col min="260" max="260" width="20.28515625" style="10" customWidth="1"/>
    <col min="261" max="261" width="23.28515625" style="10" customWidth="1"/>
    <col min="262" max="262" width="25.42578125" style="10" customWidth="1"/>
    <col min="263" max="511" width="20.28515625" style="10"/>
    <col min="512" max="512" width="6.28515625" style="10" bestFit="1" customWidth="1"/>
    <col min="513" max="513" width="130.5703125" style="10" customWidth="1"/>
    <col min="514" max="514" width="18.7109375" style="10" customWidth="1"/>
    <col min="515" max="515" width="25.140625" style="10" customWidth="1"/>
    <col min="516" max="516" width="20.28515625" style="10" customWidth="1"/>
    <col min="517" max="517" width="23.28515625" style="10" customWidth="1"/>
    <col min="518" max="518" width="25.42578125" style="10" customWidth="1"/>
    <col min="519" max="767" width="20.28515625" style="10"/>
    <col min="768" max="768" width="6.28515625" style="10" bestFit="1" customWidth="1"/>
    <col min="769" max="769" width="130.5703125" style="10" customWidth="1"/>
    <col min="770" max="770" width="18.7109375" style="10" customWidth="1"/>
    <col min="771" max="771" width="25.140625" style="10" customWidth="1"/>
    <col min="772" max="772" width="20.28515625" style="10" customWidth="1"/>
    <col min="773" max="773" width="23.28515625" style="10" customWidth="1"/>
    <col min="774" max="774" width="25.42578125" style="10" customWidth="1"/>
    <col min="775" max="1023" width="20.28515625" style="10"/>
    <col min="1024" max="1024" width="6.28515625" style="10" bestFit="1" customWidth="1"/>
    <col min="1025" max="1025" width="130.5703125" style="10" customWidth="1"/>
    <col min="1026" max="1026" width="18.7109375" style="10" customWidth="1"/>
    <col min="1027" max="1027" width="25.140625" style="10" customWidth="1"/>
    <col min="1028" max="1028" width="20.28515625" style="10" customWidth="1"/>
    <col min="1029" max="1029" width="23.28515625" style="10" customWidth="1"/>
    <col min="1030" max="1030" width="25.42578125" style="10" customWidth="1"/>
    <col min="1031" max="1279" width="20.28515625" style="10"/>
    <col min="1280" max="1280" width="6.28515625" style="10" bestFit="1" customWidth="1"/>
    <col min="1281" max="1281" width="130.5703125" style="10" customWidth="1"/>
    <col min="1282" max="1282" width="18.7109375" style="10" customWidth="1"/>
    <col min="1283" max="1283" width="25.140625" style="10" customWidth="1"/>
    <col min="1284" max="1284" width="20.28515625" style="10" customWidth="1"/>
    <col min="1285" max="1285" width="23.28515625" style="10" customWidth="1"/>
    <col min="1286" max="1286" width="25.42578125" style="10" customWidth="1"/>
    <col min="1287" max="1535" width="20.28515625" style="10"/>
    <col min="1536" max="1536" width="6.28515625" style="10" bestFit="1" customWidth="1"/>
    <col min="1537" max="1537" width="130.5703125" style="10" customWidth="1"/>
    <col min="1538" max="1538" width="18.7109375" style="10" customWidth="1"/>
    <col min="1539" max="1539" width="25.140625" style="10" customWidth="1"/>
    <col min="1540" max="1540" width="20.28515625" style="10" customWidth="1"/>
    <col min="1541" max="1541" width="23.28515625" style="10" customWidth="1"/>
    <col min="1542" max="1542" width="25.42578125" style="10" customWidth="1"/>
    <col min="1543" max="1791" width="20.28515625" style="10"/>
    <col min="1792" max="1792" width="6.28515625" style="10" bestFit="1" customWidth="1"/>
    <col min="1793" max="1793" width="130.5703125" style="10" customWidth="1"/>
    <col min="1794" max="1794" width="18.7109375" style="10" customWidth="1"/>
    <col min="1795" max="1795" width="25.140625" style="10" customWidth="1"/>
    <col min="1796" max="1796" width="20.28515625" style="10" customWidth="1"/>
    <col min="1797" max="1797" width="23.28515625" style="10" customWidth="1"/>
    <col min="1798" max="1798" width="25.42578125" style="10" customWidth="1"/>
    <col min="1799" max="2047" width="20.28515625" style="10"/>
    <col min="2048" max="2048" width="6.28515625" style="10" bestFit="1" customWidth="1"/>
    <col min="2049" max="2049" width="130.5703125" style="10" customWidth="1"/>
    <col min="2050" max="2050" width="18.7109375" style="10" customWidth="1"/>
    <col min="2051" max="2051" width="25.140625" style="10" customWidth="1"/>
    <col min="2052" max="2052" width="20.28515625" style="10" customWidth="1"/>
    <col min="2053" max="2053" width="23.28515625" style="10" customWidth="1"/>
    <col min="2054" max="2054" width="25.42578125" style="10" customWidth="1"/>
    <col min="2055" max="2303" width="20.28515625" style="10"/>
    <col min="2304" max="2304" width="6.28515625" style="10" bestFit="1" customWidth="1"/>
    <col min="2305" max="2305" width="130.5703125" style="10" customWidth="1"/>
    <col min="2306" max="2306" width="18.7109375" style="10" customWidth="1"/>
    <col min="2307" max="2307" width="25.140625" style="10" customWidth="1"/>
    <col min="2308" max="2308" width="20.28515625" style="10" customWidth="1"/>
    <col min="2309" max="2309" width="23.28515625" style="10" customWidth="1"/>
    <col min="2310" max="2310" width="25.42578125" style="10" customWidth="1"/>
    <col min="2311" max="2559" width="20.28515625" style="10"/>
    <col min="2560" max="2560" width="6.28515625" style="10" bestFit="1" customWidth="1"/>
    <col min="2561" max="2561" width="130.5703125" style="10" customWidth="1"/>
    <col min="2562" max="2562" width="18.7109375" style="10" customWidth="1"/>
    <col min="2563" max="2563" width="25.140625" style="10" customWidth="1"/>
    <col min="2564" max="2564" width="20.28515625" style="10" customWidth="1"/>
    <col min="2565" max="2565" width="23.28515625" style="10" customWidth="1"/>
    <col min="2566" max="2566" width="25.42578125" style="10" customWidth="1"/>
    <col min="2567" max="2815" width="20.28515625" style="10"/>
    <col min="2816" max="2816" width="6.28515625" style="10" bestFit="1" customWidth="1"/>
    <col min="2817" max="2817" width="130.5703125" style="10" customWidth="1"/>
    <col min="2818" max="2818" width="18.7109375" style="10" customWidth="1"/>
    <col min="2819" max="2819" width="25.140625" style="10" customWidth="1"/>
    <col min="2820" max="2820" width="20.28515625" style="10" customWidth="1"/>
    <col min="2821" max="2821" width="23.28515625" style="10" customWidth="1"/>
    <col min="2822" max="2822" width="25.42578125" style="10" customWidth="1"/>
    <col min="2823" max="3071" width="20.28515625" style="10"/>
    <col min="3072" max="3072" width="6.28515625" style="10" bestFit="1" customWidth="1"/>
    <col min="3073" max="3073" width="130.5703125" style="10" customWidth="1"/>
    <col min="3074" max="3074" width="18.7109375" style="10" customWidth="1"/>
    <col min="3075" max="3075" width="25.140625" style="10" customWidth="1"/>
    <col min="3076" max="3076" width="20.28515625" style="10" customWidth="1"/>
    <col min="3077" max="3077" width="23.28515625" style="10" customWidth="1"/>
    <col min="3078" max="3078" width="25.42578125" style="10" customWidth="1"/>
    <col min="3079" max="3327" width="20.28515625" style="10"/>
    <col min="3328" max="3328" width="6.28515625" style="10" bestFit="1" customWidth="1"/>
    <col min="3329" max="3329" width="130.5703125" style="10" customWidth="1"/>
    <col min="3330" max="3330" width="18.7109375" style="10" customWidth="1"/>
    <col min="3331" max="3331" width="25.140625" style="10" customWidth="1"/>
    <col min="3332" max="3332" width="20.28515625" style="10" customWidth="1"/>
    <col min="3333" max="3333" width="23.28515625" style="10" customWidth="1"/>
    <col min="3334" max="3334" width="25.42578125" style="10" customWidth="1"/>
    <col min="3335" max="3583" width="20.28515625" style="10"/>
    <col min="3584" max="3584" width="6.28515625" style="10" bestFit="1" customWidth="1"/>
    <col min="3585" max="3585" width="130.5703125" style="10" customWidth="1"/>
    <col min="3586" max="3586" width="18.7109375" style="10" customWidth="1"/>
    <col min="3587" max="3587" width="25.140625" style="10" customWidth="1"/>
    <col min="3588" max="3588" width="20.28515625" style="10" customWidth="1"/>
    <col min="3589" max="3589" width="23.28515625" style="10" customWidth="1"/>
    <col min="3590" max="3590" width="25.42578125" style="10" customWidth="1"/>
    <col min="3591" max="3839" width="20.28515625" style="10"/>
    <col min="3840" max="3840" width="6.28515625" style="10" bestFit="1" customWidth="1"/>
    <col min="3841" max="3841" width="130.5703125" style="10" customWidth="1"/>
    <col min="3842" max="3842" width="18.7109375" style="10" customWidth="1"/>
    <col min="3843" max="3843" width="25.140625" style="10" customWidth="1"/>
    <col min="3844" max="3844" width="20.28515625" style="10" customWidth="1"/>
    <col min="3845" max="3845" width="23.28515625" style="10" customWidth="1"/>
    <col min="3846" max="3846" width="25.42578125" style="10" customWidth="1"/>
    <col min="3847" max="4095" width="20.28515625" style="10"/>
    <col min="4096" max="4096" width="6.28515625" style="10" bestFit="1" customWidth="1"/>
    <col min="4097" max="4097" width="130.5703125" style="10" customWidth="1"/>
    <col min="4098" max="4098" width="18.7109375" style="10" customWidth="1"/>
    <col min="4099" max="4099" width="25.140625" style="10" customWidth="1"/>
    <col min="4100" max="4100" width="20.28515625" style="10" customWidth="1"/>
    <col min="4101" max="4101" width="23.28515625" style="10" customWidth="1"/>
    <col min="4102" max="4102" width="25.42578125" style="10" customWidth="1"/>
    <col min="4103" max="4351" width="20.28515625" style="10"/>
    <col min="4352" max="4352" width="6.28515625" style="10" bestFit="1" customWidth="1"/>
    <col min="4353" max="4353" width="130.5703125" style="10" customWidth="1"/>
    <col min="4354" max="4354" width="18.7109375" style="10" customWidth="1"/>
    <col min="4355" max="4355" width="25.140625" style="10" customWidth="1"/>
    <col min="4356" max="4356" width="20.28515625" style="10" customWidth="1"/>
    <col min="4357" max="4357" width="23.28515625" style="10" customWidth="1"/>
    <col min="4358" max="4358" width="25.42578125" style="10" customWidth="1"/>
    <col min="4359" max="4607" width="20.28515625" style="10"/>
    <col min="4608" max="4608" width="6.28515625" style="10" bestFit="1" customWidth="1"/>
    <col min="4609" max="4609" width="130.5703125" style="10" customWidth="1"/>
    <col min="4610" max="4610" width="18.7109375" style="10" customWidth="1"/>
    <col min="4611" max="4611" width="25.140625" style="10" customWidth="1"/>
    <col min="4612" max="4612" width="20.28515625" style="10" customWidth="1"/>
    <col min="4613" max="4613" width="23.28515625" style="10" customWidth="1"/>
    <col min="4614" max="4614" width="25.42578125" style="10" customWidth="1"/>
    <col min="4615" max="4863" width="20.28515625" style="10"/>
    <col min="4864" max="4864" width="6.28515625" style="10" bestFit="1" customWidth="1"/>
    <col min="4865" max="4865" width="130.5703125" style="10" customWidth="1"/>
    <col min="4866" max="4866" width="18.7109375" style="10" customWidth="1"/>
    <col min="4867" max="4867" width="25.140625" style="10" customWidth="1"/>
    <col min="4868" max="4868" width="20.28515625" style="10" customWidth="1"/>
    <col min="4869" max="4869" width="23.28515625" style="10" customWidth="1"/>
    <col min="4870" max="4870" width="25.42578125" style="10" customWidth="1"/>
    <col min="4871" max="5119" width="20.28515625" style="10"/>
    <col min="5120" max="5120" width="6.28515625" style="10" bestFit="1" customWidth="1"/>
    <col min="5121" max="5121" width="130.5703125" style="10" customWidth="1"/>
    <col min="5122" max="5122" width="18.7109375" style="10" customWidth="1"/>
    <col min="5123" max="5123" width="25.140625" style="10" customWidth="1"/>
    <col min="5124" max="5124" width="20.28515625" style="10" customWidth="1"/>
    <col min="5125" max="5125" width="23.28515625" style="10" customWidth="1"/>
    <col min="5126" max="5126" width="25.42578125" style="10" customWidth="1"/>
    <col min="5127" max="5375" width="20.28515625" style="10"/>
    <col min="5376" max="5376" width="6.28515625" style="10" bestFit="1" customWidth="1"/>
    <col min="5377" max="5377" width="130.5703125" style="10" customWidth="1"/>
    <col min="5378" max="5378" width="18.7109375" style="10" customWidth="1"/>
    <col min="5379" max="5379" width="25.140625" style="10" customWidth="1"/>
    <col min="5380" max="5380" width="20.28515625" style="10" customWidth="1"/>
    <col min="5381" max="5381" width="23.28515625" style="10" customWidth="1"/>
    <col min="5382" max="5382" width="25.42578125" style="10" customWidth="1"/>
    <col min="5383" max="5631" width="20.28515625" style="10"/>
    <col min="5632" max="5632" width="6.28515625" style="10" bestFit="1" customWidth="1"/>
    <col min="5633" max="5633" width="130.5703125" style="10" customWidth="1"/>
    <col min="5634" max="5634" width="18.7109375" style="10" customWidth="1"/>
    <col min="5635" max="5635" width="25.140625" style="10" customWidth="1"/>
    <col min="5636" max="5636" width="20.28515625" style="10" customWidth="1"/>
    <col min="5637" max="5637" width="23.28515625" style="10" customWidth="1"/>
    <col min="5638" max="5638" width="25.42578125" style="10" customWidth="1"/>
    <col min="5639" max="5887" width="20.28515625" style="10"/>
    <col min="5888" max="5888" width="6.28515625" style="10" bestFit="1" customWidth="1"/>
    <col min="5889" max="5889" width="130.5703125" style="10" customWidth="1"/>
    <col min="5890" max="5890" width="18.7109375" style="10" customWidth="1"/>
    <col min="5891" max="5891" width="25.140625" style="10" customWidth="1"/>
    <col min="5892" max="5892" width="20.28515625" style="10" customWidth="1"/>
    <col min="5893" max="5893" width="23.28515625" style="10" customWidth="1"/>
    <col min="5894" max="5894" width="25.42578125" style="10" customWidth="1"/>
    <col min="5895" max="6143" width="20.28515625" style="10"/>
    <col min="6144" max="6144" width="6.28515625" style="10" bestFit="1" customWidth="1"/>
    <col min="6145" max="6145" width="130.5703125" style="10" customWidth="1"/>
    <col min="6146" max="6146" width="18.7109375" style="10" customWidth="1"/>
    <col min="6147" max="6147" width="25.140625" style="10" customWidth="1"/>
    <col min="6148" max="6148" width="20.28515625" style="10" customWidth="1"/>
    <col min="6149" max="6149" width="23.28515625" style="10" customWidth="1"/>
    <col min="6150" max="6150" width="25.42578125" style="10" customWidth="1"/>
    <col min="6151" max="6399" width="20.28515625" style="10"/>
    <col min="6400" max="6400" width="6.28515625" style="10" bestFit="1" customWidth="1"/>
    <col min="6401" max="6401" width="130.5703125" style="10" customWidth="1"/>
    <col min="6402" max="6402" width="18.7109375" style="10" customWidth="1"/>
    <col min="6403" max="6403" width="25.140625" style="10" customWidth="1"/>
    <col min="6404" max="6404" width="20.28515625" style="10" customWidth="1"/>
    <col min="6405" max="6405" width="23.28515625" style="10" customWidth="1"/>
    <col min="6406" max="6406" width="25.42578125" style="10" customWidth="1"/>
    <col min="6407" max="6655" width="20.28515625" style="10"/>
    <col min="6656" max="6656" width="6.28515625" style="10" bestFit="1" customWidth="1"/>
    <col min="6657" max="6657" width="130.5703125" style="10" customWidth="1"/>
    <col min="6658" max="6658" width="18.7109375" style="10" customWidth="1"/>
    <col min="6659" max="6659" width="25.140625" style="10" customWidth="1"/>
    <col min="6660" max="6660" width="20.28515625" style="10" customWidth="1"/>
    <col min="6661" max="6661" width="23.28515625" style="10" customWidth="1"/>
    <col min="6662" max="6662" width="25.42578125" style="10" customWidth="1"/>
    <col min="6663" max="6911" width="20.28515625" style="10"/>
    <col min="6912" max="6912" width="6.28515625" style="10" bestFit="1" customWidth="1"/>
    <col min="6913" max="6913" width="130.5703125" style="10" customWidth="1"/>
    <col min="6914" max="6914" width="18.7109375" style="10" customWidth="1"/>
    <col min="6915" max="6915" width="25.140625" style="10" customWidth="1"/>
    <col min="6916" max="6916" width="20.28515625" style="10" customWidth="1"/>
    <col min="6917" max="6917" width="23.28515625" style="10" customWidth="1"/>
    <col min="6918" max="6918" width="25.42578125" style="10" customWidth="1"/>
    <col min="6919" max="7167" width="20.28515625" style="10"/>
    <col min="7168" max="7168" width="6.28515625" style="10" bestFit="1" customWidth="1"/>
    <col min="7169" max="7169" width="130.5703125" style="10" customWidth="1"/>
    <col min="7170" max="7170" width="18.7109375" style="10" customWidth="1"/>
    <col min="7171" max="7171" width="25.140625" style="10" customWidth="1"/>
    <col min="7172" max="7172" width="20.28515625" style="10" customWidth="1"/>
    <col min="7173" max="7173" width="23.28515625" style="10" customWidth="1"/>
    <col min="7174" max="7174" width="25.42578125" style="10" customWidth="1"/>
    <col min="7175" max="7423" width="20.28515625" style="10"/>
    <col min="7424" max="7424" width="6.28515625" style="10" bestFit="1" customWidth="1"/>
    <col min="7425" max="7425" width="130.5703125" style="10" customWidth="1"/>
    <col min="7426" max="7426" width="18.7109375" style="10" customWidth="1"/>
    <col min="7427" max="7427" width="25.140625" style="10" customWidth="1"/>
    <col min="7428" max="7428" width="20.28515625" style="10" customWidth="1"/>
    <col min="7429" max="7429" width="23.28515625" style="10" customWidth="1"/>
    <col min="7430" max="7430" width="25.42578125" style="10" customWidth="1"/>
    <col min="7431" max="7679" width="20.28515625" style="10"/>
    <col min="7680" max="7680" width="6.28515625" style="10" bestFit="1" customWidth="1"/>
    <col min="7681" max="7681" width="130.5703125" style="10" customWidth="1"/>
    <col min="7682" max="7682" width="18.7109375" style="10" customWidth="1"/>
    <col min="7683" max="7683" width="25.140625" style="10" customWidth="1"/>
    <col min="7684" max="7684" width="20.28515625" style="10" customWidth="1"/>
    <col min="7685" max="7685" width="23.28515625" style="10" customWidth="1"/>
    <col min="7686" max="7686" width="25.42578125" style="10" customWidth="1"/>
    <col min="7687" max="7935" width="20.28515625" style="10"/>
    <col min="7936" max="7936" width="6.28515625" style="10" bestFit="1" customWidth="1"/>
    <col min="7937" max="7937" width="130.5703125" style="10" customWidth="1"/>
    <col min="7938" max="7938" width="18.7109375" style="10" customWidth="1"/>
    <col min="7939" max="7939" width="25.140625" style="10" customWidth="1"/>
    <col min="7940" max="7940" width="20.28515625" style="10" customWidth="1"/>
    <col min="7941" max="7941" width="23.28515625" style="10" customWidth="1"/>
    <col min="7942" max="7942" width="25.42578125" style="10" customWidth="1"/>
    <col min="7943" max="8191" width="20.28515625" style="10"/>
    <col min="8192" max="8192" width="6.28515625" style="10" bestFit="1" customWidth="1"/>
    <col min="8193" max="8193" width="130.5703125" style="10" customWidth="1"/>
    <col min="8194" max="8194" width="18.7109375" style="10" customWidth="1"/>
    <col min="8195" max="8195" width="25.140625" style="10" customWidth="1"/>
    <col min="8196" max="8196" width="20.28515625" style="10" customWidth="1"/>
    <col min="8197" max="8197" width="23.28515625" style="10" customWidth="1"/>
    <col min="8198" max="8198" width="25.42578125" style="10" customWidth="1"/>
    <col min="8199" max="8447" width="20.28515625" style="10"/>
    <col min="8448" max="8448" width="6.28515625" style="10" bestFit="1" customWidth="1"/>
    <col min="8449" max="8449" width="130.5703125" style="10" customWidth="1"/>
    <col min="8450" max="8450" width="18.7109375" style="10" customWidth="1"/>
    <col min="8451" max="8451" width="25.140625" style="10" customWidth="1"/>
    <col min="8452" max="8452" width="20.28515625" style="10" customWidth="1"/>
    <col min="8453" max="8453" width="23.28515625" style="10" customWidth="1"/>
    <col min="8454" max="8454" width="25.42578125" style="10" customWidth="1"/>
    <col min="8455" max="8703" width="20.28515625" style="10"/>
    <col min="8704" max="8704" width="6.28515625" style="10" bestFit="1" customWidth="1"/>
    <col min="8705" max="8705" width="130.5703125" style="10" customWidth="1"/>
    <col min="8706" max="8706" width="18.7109375" style="10" customWidth="1"/>
    <col min="8707" max="8707" width="25.140625" style="10" customWidth="1"/>
    <col min="8708" max="8708" width="20.28515625" style="10" customWidth="1"/>
    <col min="8709" max="8709" width="23.28515625" style="10" customWidth="1"/>
    <col min="8710" max="8710" width="25.42578125" style="10" customWidth="1"/>
    <col min="8711" max="8959" width="20.28515625" style="10"/>
    <col min="8960" max="8960" width="6.28515625" style="10" bestFit="1" customWidth="1"/>
    <col min="8961" max="8961" width="130.5703125" style="10" customWidth="1"/>
    <col min="8962" max="8962" width="18.7109375" style="10" customWidth="1"/>
    <col min="8963" max="8963" width="25.140625" style="10" customWidth="1"/>
    <col min="8964" max="8964" width="20.28515625" style="10" customWidth="1"/>
    <col min="8965" max="8965" width="23.28515625" style="10" customWidth="1"/>
    <col min="8966" max="8966" width="25.42578125" style="10" customWidth="1"/>
    <col min="8967" max="9215" width="20.28515625" style="10"/>
    <col min="9216" max="9216" width="6.28515625" style="10" bestFit="1" customWidth="1"/>
    <col min="9217" max="9217" width="130.5703125" style="10" customWidth="1"/>
    <col min="9218" max="9218" width="18.7109375" style="10" customWidth="1"/>
    <col min="9219" max="9219" width="25.140625" style="10" customWidth="1"/>
    <col min="9220" max="9220" width="20.28515625" style="10" customWidth="1"/>
    <col min="9221" max="9221" width="23.28515625" style="10" customWidth="1"/>
    <col min="9222" max="9222" width="25.42578125" style="10" customWidth="1"/>
    <col min="9223" max="9471" width="20.28515625" style="10"/>
    <col min="9472" max="9472" width="6.28515625" style="10" bestFit="1" customWidth="1"/>
    <col min="9473" max="9473" width="130.5703125" style="10" customWidth="1"/>
    <col min="9474" max="9474" width="18.7109375" style="10" customWidth="1"/>
    <col min="9475" max="9475" width="25.140625" style="10" customWidth="1"/>
    <col min="9476" max="9476" width="20.28515625" style="10" customWidth="1"/>
    <col min="9477" max="9477" width="23.28515625" style="10" customWidth="1"/>
    <col min="9478" max="9478" width="25.42578125" style="10" customWidth="1"/>
    <col min="9479" max="9727" width="20.28515625" style="10"/>
    <col min="9728" max="9728" width="6.28515625" style="10" bestFit="1" customWidth="1"/>
    <col min="9729" max="9729" width="130.5703125" style="10" customWidth="1"/>
    <col min="9730" max="9730" width="18.7109375" style="10" customWidth="1"/>
    <col min="9731" max="9731" width="25.140625" style="10" customWidth="1"/>
    <col min="9732" max="9732" width="20.28515625" style="10" customWidth="1"/>
    <col min="9733" max="9733" width="23.28515625" style="10" customWidth="1"/>
    <col min="9734" max="9734" width="25.42578125" style="10" customWidth="1"/>
    <col min="9735" max="9983" width="20.28515625" style="10"/>
    <col min="9984" max="9984" width="6.28515625" style="10" bestFit="1" customWidth="1"/>
    <col min="9985" max="9985" width="130.5703125" style="10" customWidth="1"/>
    <col min="9986" max="9986" width="18.7109375" style="10" customWidth="1"/>
    <col min="9987" max="9987" width="25.140625" style="10" customWidth="1"/>
    <col min="9988" max="9988" width="20.28515625" style="10" customWidth="1"/>
    <col min="9989" max="9989" width="23.28515625" style="10" customWidth="1"/>
    <col min="9990" max="9990" width="25.42578125" style="10" customWidth="1"/>
    <col min="9991" max="10239" width="20.28515625" style="10"/>
    <col min="10240" max="10240" width="6.28515625" style="10" bestFit="1" customWidth="1"/>
    <col min="10241" max="10241" width="130.5703125" style="10" customWidth="1"/>
    <col min="10242" max="10242" width="18.7109375" style="10" customWidth="1"/>
    <col min="10243" max="10243" width="25.140625" style="10" customWidth="1"/>
    <col min="10244" max="10244" width="20.28515625" style="10" customWidth="1"/>
    <col min="10245" max="10245" width="23.28515625" style="10" customWidth="1"/>
    <col min="10246" max="10246" width="25.42578125" style="10" customWidth="1"/>
    <col min="10247" max="10495" width="20.28515625" style="10"/>
    <col min="10496" max="10496" width="6.28515625" style="10" bestFit="1" customWidth="1"/>
    <col min="10497" max="10497" width="130.5703125" style="10" customWidth="1"/>
    <col min="10498" max="10498" width="18.7109375" style="10" customWidth="1"/>
    <col min="10499" max="10499" width="25.140625" style="10" customWidth="1"/>
    <col min="10500" max="10500" width="20.28515625" style="10" customWidth="1"/>
    <col min="10501" max="10501" width="23.28515625" style="10" customWidth="1"/>
    <col min="10502" max="10502" width="25.42578125" style="10" customWidth="1"/>
    <col min="10503" max="10751" width="20.28515625" style="10"/>
    <col min="10752" max="10752" width="6.28515625" style="10" bestFit="1" customWidth="1"/>
    <col min="10753" max="10753" width="130.5703125" style="10" customWidth="1"/>
    <col min="10754" max="10754" width="18.7109375" style="10" customWidth="1"/>
    <col min="10755" max="10755" width="25.140625" style="10" customWidth="1"/>
    <col min="10756" max="10756" width="20.28515625" style="10" customWidth="1"/>
    <col min="10757" max="10757" width="23.28515625" style="10" customWidth="1"/>
    <col min="10758" max="10758" width="25.42578125" style="10" customWidth="1"/>
    <col min="10759" max="11007" width="20.28515625" style="10"/>
    <col min="11008" max="11008" width="6.28515625" style="10" bestFit="1" customWidth="1"/>
    <col min="11009" max="11009" width="130.5703125" style="10" customWidth="1"/>
    <col min="11010" max="11010" width="18.7109375" style="10" customWidth="1"/>
    <col min="11011" max="11011" width="25.140625" style="10" customWidth="1"/>
    <col min="11012" max="11012" width="20.28515625" style="10" customWidth="1"/>
    <col min="11013" max="11013" width="23.28515625" style="10" customWidth="1"/>
    <col min="11014" max="11014" width="25.42578125" style="10" customWidth="1"/>
    <col min="11015" max="11263" width="20.28515625" style="10"/>
    <col min="11264" max="11264" width="6.28515625" style="10" bestFit="1" customWidth="1"/>
    <col min="11265" max="11265" width="130.5703125" style="10" customWidth="1"/>
    <col min="11266" max="11266" width="18.7109375" style="10" customWidth="1"/>
    <col min="11267" max="11267" width="25.140625" style="10" customWidth="1"/>
    <col min="11268" max="11268" width="20.28515625" style="10" customWidth="1"/>
    <col min="11269" max="11269" width="23.28515625" style="10" customWidth="1"/>
    <col min="11270" max="11270" width="25.42578125" style="10" customWidth="1"/>
    <col min="11271" max="11519" width="20.28515625" style="10"/>
    <col min="11520" max="11520" width="6.28515625" style="10" bestFit="1" customWidth="1"/>
    <col min="11521" max="11521" width="130.5703125" style="10" customWidth="1"/>
    <col min="11522" max="11522" width="18.7109375" style="10" customWidth="1"/>
    <col min="11523" max="11523" width="25.140625" style="10" customWidth="1"/>
    <col min="11524" max="11524" width="20.28515625" style="10" customWidth="1"/>
    <col min="11525" max="11525" width="23.28515625" style="10" customWidth="1"/>
    <col min="11526" max="11526" width="25.42578125" style="10" customWidth="1"/>
    <col min="11527" max="11775" width="20.28515625" style="10"/>
    <col min="11776" max="11776" width="6.28515625" style="10" bestFit="1" customWidth="1"/>
    <col min="11777" max="11777" width="130.5703125" style="10" customWidth="1"/>
    <col min="11778" max="11778" width="18.7109375" style="10" customWidth="1"/>
    <col min="11779" max="11779" width="25.140625" style="10" customWidth="1"/>
    <col min="11780" max="11780" width="20.28515625" style="10" customWidth="1"/>
    <col min="11781" max="11781" width="23.28515625" style="10" customWidth="1"/>
    <col min="11782" max="11782" width="25.42578125" style="10" customWidth="1"/>
    <col min="11783" max="12031" width="20.28515625" style="10"/>
    <col min="12032" max="12032" width="6.28515625" style="10" bestFit="1" customWidth="1"/>
    <col min="12033" max="12033" width="130.5703125" style="10" customWidth="1"/>
    <col min="12034" max="12034" width="18.7109375" style="10" customWidth="1"/>
    <col min="12035" max="12035" width="25.140625" style="10" customWidth="1"/>
    <col min="12036" max="12036" width="20.28515625" style="10" customWidth="1"/>
    <col min="12037" max="12037" width="23.28515625" style="10" customWidth="1"/>
    <col min="12038" max="12038" width="25.42578125" style="10" customWidth="1"/>
    <col min="12039" max="12287" width="20.28515625" style="10"/>
    <col min="12288" max="12288" width="6.28515625" style="10" bestFit="1" customWidth="1"/>
    <col min="12289" max="12289" width="130.5703125" style="10" customWidth="1"/>
    <col min="12290" max="12290" width="18.7109375" style="10" customWidth="1"/>
    <col min="12291" max="12291" width="25.140625" style="10" customWidth="1"/>
    <col min="12292" max="12292" width="20.28515625" style="10" customWidth="1"/>
    <col min="12293" max="12293" width="23.28515625" style="10" customWidth="1"/>
    <col min="12294" max="12294" width="25.42578125" style="10" customWidth="1"/>
    <col min="12295" max="12543" width="20.28515625" style="10"/>
    <col min="12544" max="12544" width="6.28515625" style="10" bestFit="1" customWidth="1"/>
    <col min="12545" max="12545" width="130.5703125" style="10" customWidth="1"/>
    <col min="12546" max="12546" width="18.7109375" style="10" customWidth="1"/>
    <col min="12547" max="12547" width="25.140625" style="10" customWidth="1"/>
    <col min="12548" max="12548" width="20.28515625" style="10" customWidth="1"/>
    <col min="12549" max="12549" width="23.28515625" style="10" customWidth="1"/>
    <col min="12550" max="12550" width="25.42578125" style="10" customWidth="1"/>
    <col min="12551" max="12799" width="20.28515625" style="10"/>
    <col min="12800" max="12800" width="6.28515625" style="10" bestFit="1" customWidth="1"/>
    <col min="12801" max="12801" width="130.5703125" style="10" customWidth="1"/>
    <col min="12802" max="12802" width="18.7109375" style="10" customWidth="1"/>
    <col min="12803" max="12803" width="25.140625" style="10" customWidth="1"/>
    <col min="12804" max="12804" width="20.28515625" style="10" customWidth="1"/>
    <col min="12805" max="12805" width="23.28515625" style="10" customWidth="1"/>
    <col min="12806" max="12806" width="25.42578125" style="10" customWidth="1"/>
    <col min="12807" max="13055" width="20.28515625" style="10"/>
    <col min="13056" max="13056" width="6.28515625" style="10" bestFit="1" customWidth="1"/>
    <col min="13057" max="13057" width="130.5703125" style="10" customWidth="1"/>
    <col min="13058" max="13058" width="18.7109375" style="10" customWidth="1"/>
    <col min="13059" max="13059" width="25.140625" style="10" customWidth="1"/>
    <col min="13060" max="13060" width="20.28515625" style="10" customWidth="1"/>
    <col min="13061" max="13061" width="23.28515625" style="10" customWidth="1"/>
    <col min="13062" max="13062" width="25.42578125" style="10" customWidth="1"/>
    <col min="13063" max="13311" width="20.28515625" style="10"/>
    <col min="13312" max="13312" width="6.28515625" style="10" bestFit="1" customWidth="1"/>
    <col min="13313" max="13313" width="130.5703125" style="10" customWidth="1"/>
    <col min="13314" max="13314" width="18.7109375" style="10" customWidth="1"/>
    <col min="13315" max="13315" width="25.140625" style="10" customWidth="1"/>
    <col min="13316" max="13316" width="20.28515625" style="10" customWidth="1"/>
    <col min="13317" max="13317" width="23.28515625" style="10" customWidth="1"/>
    <col min="13318" max="13318" width="25.42578125" style="10" customWidth="1"/>
    <col min="13319" max="13567" width="20.28515625" style="10"/>
    <col min="13568" max="13568" width="6.28515625" style="10" bestFit="1" customWidth="1"/>
    <col min="13569" max="13569" width="130.5703125" style="10" customWidth="1"/>
    <col min="13570" max="13570" width="18.7109375" style="10" customWidth="1"/>
    <col min="13571" max="13571" width="25.140625" style="10" customWidth="1"/>
    <col min="13572" max="13572" width="20.28515625" style="10" customWidth="1"/>
    <col min="13573" max="13573" width="23.28515625" style="10" customWidth="1"/>
    <col min="13574" max="13574" width="25.42578125" style="10" customWidth="1"/>
    <col min="13575" max="13823" width="20.28515625" style="10"/>
    <col min="13824" max="13824" width="6.28515625" style="10" bestFit="1" customWidth="1"/>
    <col min="13825" max="13825" width="130.5703125" style="10" customWidth="1"/>
    <col min="13826" max="13826" width="18.7109375" style="10" customWidth="1"/>
    <col min="13827" max="13827" width="25.140625" style="10" customWidth="1"/>
    <col min="13828" max="13828" width="20.28515625" style="10" customWidth="1"/>
    <col min="13829" max="13829" width="23.28515625" style="10" customWidth="1"/>
    <col min="13830" max="13830" width="25.42578125" style="10" customWidth="1"/>
    <col min="13831" max="14079" width="20.28515625" style="10"/>
    <col min="14080" max="14080" width="6.28515625" style="10" bestFit="1" customWidth="1"/>
    <col min="14081" max="14081" width="130.5703125" style="10" customWidth="1"/>
    <col min="14082" max="14082" width="18.7109375" style="10" customWidth="1"/>
    <col min="14083" max="14083" width="25.140625" style="10" customWidth="1"/>
    <col min="14084" max="14084" width="20.28515625" style="10" customWidth="1"/>
    <col min="14085" max="14085" width="23.28515625" style="10" customWidth="1"/>
    <col min="14086" max="14086" width="25.42578125" style="10" customWidth="1"/>
    <col min="14087" max="14335" width="20.28515625" style="10"/>
    <col min="14336" max="14336" width="6.28515625" style="10" bestFit="1" customWidth="1"/>
    <col min="14337" max="14337" width="130.5703125" style="10" customWidth="1"/>
    <col min="14338" max="14338" width="18.7109375" style="10" customWidth="1"/>
    <col min="14339" max="14339" width="25.140625" style="10" customWidth="1"/>
    <col min="14340" max="14340" width="20.28515625" style="10" customWidth="1"/>
    <col min="14341" max="14341" width="23.28515625" style="10" customWidth="1"/>
    <col min="14342" max="14342" width="25.42578125" style="10" customWidth="1"/>
    <col min="14343" max="14591" width="20.28515625" style="10"/>
    <col min="14592" max="14592" width="6.28515625" style="10" bestFit="1" customWidth="1"/>
    <col min="14593" max="14593" width="130.5703125" style="10" customWidth="1"/>
    <col min="14594" max="14594" width="18.7109375" style="10" customWidth="1"/>
    <col min="14595" max="14595" width="25.140625" style="10" customWidth="1"/>
    <col min="14596" max="14596" width="20.28515625" style="10" customWidth="1"/>
    <col min="14597" max="14597" width="23.28515625" style="10" customWidth="1"/>
    <col min="14598" max="14598" width="25.42578125" style="10" customWidth="1"/>
    <col min="14599" max="14847" width="20.28515625" style="10"/>
    <col min="14848" max="14848" width="6.28515625" style="10" bestFit="1" customWidth="1"/>
    <col min="14849" max="14849" width="130.5703125" style="10" customWidth="1"/>
    <col min="14850" max="14850" width="18.7109375" style="10" customWidth="1"/>
    <col min="14851" max="14851" width="25.140625" style="10" customWidth="1"/>
    <col min="14852" max="14852" width="20.28515625" style="10" customWidth="1"/>
    <col min="14853" max="14853" width="23.28515625" style="10" customWidth="1"/>
    <col min="14854" max="14854" width="25.42578125" style="10" customWidth="1"/>
    <col min="14855" max="15103" width="20.28515625" style="10"/>
    <col min="15104" max="15104" width="6.28515625" style="10" bestFit="1" customWidth="1"/>
    <col min="15105" max="15105" width="130.5703125" style="10" customWidth="1"/>
    <col min="15106" max="15106" width="18.7109375" style="10" customWidth="1"/>
    <col min="15107" max="15107" width="25.140625" style="10" customWidth="1"/>
    <col min="15108" max="15108" width="20.28515625" style="10" customWidth="1"/>
    <col min="15109" max="15109" width="23.28515625" style="10" customWidth="1"/>
    <col min="15110" max="15110" width="25.42578125" style="10" customWidth="1"/>
    <col min="15111" max="15359" width="20.28515625" style="10"/>
    <col min="15360" max="15360" width="6.28515625" style="10" bestFit="1" customWidth="1"/>
    <col min="15361" max="15361" width="130.5703125" style="10" customWidth="1"/>
    <col min="15362" max="15362" width="18.7109375" style="10" customWidth="1"/>
    <col min="15363" max="15363" width="25.140625" style="10" customWidth="1"/>
    <col min="15364" max="15364" width="20.28515625" style="10" customWidth="1"/>
    <col min="15365" max="15365" width="23.28515625" style="10" customWidth="1"/>
    <col min="15366" max="15366" width="25.42578125" style="10" customWidth="1"/>
    <col min="15367" max="15615" width="20.28515625" style="10"/>
    <col min="15616" max="15616" width="6.28515625" style="10" bestFit="1" customWidth="1"/>
    <col min="15617" max="15617" width="130.5703125" style="10" customWidth="1"/>
    <col min="15618" max="15618" width="18.7109375" style="10" customWidth="1"/>
    <col min="15619" max="15619" width="25.140625" style="10" customWidth="1"/>
    <col min="15620" max="15620" width="20.28515625" style="10" customWidth="1"/>
    <col min="15621" max="15621" width="23.28515625" style="10" customWidth="1"/>
    <col min="15622" max="15622" width="25.42578125" style="10" customWidth="1"/>
    <col min="15623" max="15871" width="20.28515625" style="10"/>
    <col min="15872" max="15872" width="6.28515625" style="10" bestFit="1" customWidth="1"/>
    <col min="15873" max="15873" width="130.5703125" style="10" customWidth="1"/>
    <col min="15874" max="15874" width="18.7109375" style="10" customWidth="1"/>
    <col min="15875" max="15875" width="25.140625" style="10" customWidth="1"/>
    <col min="15876" max="15876" width="20.28515625" style="10" customWidth="1"/>
    <col min="15877" max="15877" width="23.28515625" style="10" customWidth="1"/>
    <col min="15878" max="15878" width="25.42578125" style="10" customWidth="1"/>
    <col min="15879" max="16127" width="20.28515625" style="10"/>
    <col min="16128" max="16128" width="6.28515625" style="10" bestFit="1" customWidth="1"/>
    <col min="16129" max="16129" width="130.5703125" style="10" customWidth="1"/>
    <col min="16130" max="16130" width="18.7109375" style="10" customWidth="1"/>
    <col min="16131" max="16131" width="25.140625" style="10" customWidth="1"/>
    <col min="16132" max="16132" width="20.28515625" style="10" customWidth="1"/>
    <col min="16133" max="16133" width="23.28515625" style="10" customWidth="1"/>
    <col min="16134" max="16134" width="25.42578125" style="10" customWidth="1"/>
    <col min="16135" max="16384" width="20.28515625" style="10"/>
  </cols>
  <sheetData>
    <row r="1" spans="1:6" x14ac:dyDescent="0.25">
      <c r="A1" s="37" t="s">
        <v>17</v>
      </c>
      <c r="B1" s="37"/>
      <c r="C1" s="37"/>
      <c r="D1" s="37"/>
      <c r="E1" s="37"/>
      <c r="F1" s="37"/>
    </row>
    <row r="2" spans="1:6" x14ac:dyDescent="0.25">
      <c r="A2" s="37"/>
      <c r="B2" s="37"/>
      <c r="C2" s="37"/>
      <c r="D2" s="37"/>
      <c r="E2" s="37"/>
      <c r="F2" s="37"/>
    </row>
    <row r="3" spans="1:6" x14ac:dyDescent="0.25">
      <c r="A3" s="37"/>
      <c r="B3" s="37"/>
      <c r="C3" s="37"/>
      <c r="D3" s="37"/>
      <c r="E3" s="37"/>
      <c r="F3" s="37"/>
    </row>
    <row r="4" spans="1:6" ht="167.25" customHeight="1" x14ac:dyDescent="0.25">
      <c r="A4" s="37"/>
      <c r="B4" s="37"/>
      <c r="C4" s="37"/>
      <c r="D4" s="37"/>
      <c r="E4" s="37"/>
      <c r="F4" s="37"/>
    </row>
    <row r="5" spans="1:6" ht="45" customHeight="1" x14ac:dyDescent="0.25">
      <c r="A5" s="36" t="s">
        <v>75</v>
      </c>
      <c r="B5" s="36"/>
      <c r="C5" s="36"/>
      <c r="D5" s="36"/>
      <c r="E5" s="36"/>
      <c r="F5" s="36"/>
    </row>
    <row r="6" spans="1:6" ht="30" customHeight="1" x14ac:dyDescent="0.25">
      <c r="A6" s="36"/>
      <c r="B6" s="36"/>
      <c r="C6" s="36"/>
      <c r="D6" s="36"/>
      <c r="E6" s="36"/>
      <c r="F6" s="36"/>
    </row>
    <row r="7" spans="1:6" ht="30" customHeight="1" x14ac:dyDescent="0.25">
      <c r="A7" s="36"/>
      <c r="B7" s="36"/>
      <c r="C7" s="36"/>
      <c r="D7" s="36"/>
      <c r="E7" s="36"/>
      <c r="F7" s="36"/>
    </row>
    <row r="8" spans="1:6" ht="73.5" customHeight="1" x14ac:dyDescent="0.25">
      <c r="A8" s="36"/>
      <c r="B8" s="36"/>
      <c r="C8" s="36"/>
      <c r="D8" s="36"/>
      <c r="E8" s="36"/>
      <c r="F8" s="36"/>
    </row>
    <row r="9" spans="1:6" ht="132.75" customHeight="1" x14ac:dyDescent="0.25">
      <c r="A9" s="38"/>
      <c r="B9" s="36" t="s">
        <v>85</v>
      </c>
      <c r="C9" s="36"/>
      <c r="D9" s="36"/>
      <c r="E9" s="36"/>
      <c r="F9" s="38"/>
    </row>
    <row r="10" spans="1:6" ht="30.75" thickBot="1" x14ac:dyDescent="0.3">
      <c r="A10" s="11"/>
      <c r="B10" s="11"/>
      <c r="C10" s="11"/>
      <c r="D10" s="11"/>
      <c r="E10" s="11"/>
      <c r="F10" s="11"/>
    </row>
    <row r="11" spans="1:6" ht="31.5" thickTop="1" thickBot="1" x14ac:dyDescent="0.3">
      <c r="A11" s="12" t="s">
        <v>18</v>
      </c>
      <c r="B11" s="13" t="s">
        <v>19</v>
      </c>
      <c r="C11" s="13" t="s">
        <v>20</v>
      </c>
      <c r="D11" s="14" t="s">
        <v>84</v>
      </c>
      <c r="E11" s="13" t="s">
        <v>21</v>
      </c>
      <c r="F11" s="13" t="s">
        <v>22</v>
      </c>
    </row>
    <row r="12" spans="1:6" ht="31.5" thickTop="1" thickBot="1" x14ac:dyDescent="0.3">
      <c r="A12" s="12"/>
      <c r="B12" s="13"/>
      <c r="C12" s="13"/>
      <c r="D12" s="15"/>
      <c r="E12" s="13"/>
      <c r="F12" s="13"/>
    </row>
    <row r="13" spans="1:6" s="19" customFormat="1" ht="31.5" thickTop="1" thickBot="1" x14ac:dyDescent="0.3">
      <c r="A13" s="16" t="s">
        <v>23</v>
      </c>
      <c r="B13" s="16"/>
      <c r="C13" s="17"/>
      <c r="D13" s="18"/>
      <c r="E13" s="18"/>
      <c r="F13" s="18"/>
    </row>
    <row r="14" spans="1:6" s="19" customFormat="1" ht="151.5" thickTop="1" thickBot="1" x14ac:dyDescent="0.3">
      <c r="A14" s="20">
        <f>1</f>
        <v>1</v>
      </c>
      <c r="B14" s="21" t="s">
        <v>47</v>
      </c>
      <c r="C14" s="22" t="s">
        <v>24</v>
      </c>
      <c r="D14" s="22">
        <v>1</v>
      </c>
      <c r="E14" s="22"/>
      <c r="F14" s="22"/>
    </row>
    <row r="15" spans="1:6" s="19" customFormat="1" ht="61.5" thickTop="1" thickBot="1" x14ac:dyDescent="0.3">
      <c r="A15" s="20">
        <f>A14+1</f>
        <v>2</v>
      </c>
      <c r="B15" s="21" t="s">
        <v>48</v>
      </c>
      <c r="C15" s="22" t="s">
        <v>38</v>
      </c>
      <c r="D15" s="22">
        <v>2</v>
      </c>
      <c r="E15" s="22"/>
      <c r="F15" s="22"/>
    </row>
    <row r="16" spans="1:6" s="19" customFormat="1" ht="31.5" thickTop="1" thickBot="1" x14ac:dyDescent="0.3">
      <c r="A16" s="20">
        <f t="shared" ref="A16:A22" si="0">A15+1</f>
        <v>3</v>
      </c>
      <c r="B16" s="21" t="s">
        <v>49</v>
      </c>
      <c r="C16" s="22" t="s">
        <v>39</v>
      </c>
      <c r="D16" s="22">
        <v>360</v>
      </c>
      <c r="E16" s="22"/>
      <c r="F16" s="22"/>
    </row>
    <row r="17" spans="1:6" s="19" customFormat="1" ht="61.5" thickTop="1" thickBot="1" x14ac:dyDescent="0.3">
      <c r="A17" s="20">
        <f t="shared" si="0"/>
        <v>4</v>
      </c>
      <c r="B17" s="23" t="s">
        <v>77</v>
      </c>
      <c r="C17" s="22" t="s">
        <v>14</v>
      </c>
      <c r="D17" s="22">
        <v>8</v>
      </c>
      <c r="E17" s="22"/>
      <c r="F17" s="22"/>
    </row>
    <row r="18" spans="1:6" s="19" customFormat="1" ht="61.5" thickTop="1" thickBot="1" x14ac:dyDescent="0.3">
      <c r="A18" s="20">
        <f t="shared" si="0"/>
        <v>5</v>
      </c>
      <c r="B18" s="23" t="s">
        <v>78</v>
      </c>
      <c r="C18" s="22" t="s">
        <v>14</v>
      </c>
      <c r="D18" s="22">
        <v>12</v>
      </c>
      <c r="E18" s="22"/>
      <c r="F18" s="22"/>
    </row>
    <row r="19" spans="1:6" ht="91.5" thickTop="1" thickBot="1" x14ac:dyDescent="0.3">
      <c r="A19" s="20">
        <f t="shared" si="0"/>
        <v>6</v>
      </c>
      <c r="B19" s="21" t="s">
        <v>25</v>
      </c>
      <c r="C19" s="22" t="s">
        <v>14</v>
      </c>
      <c r="D19" s="22">
        <v>95</v>
      </c>
      <c r="E19" s="22"/>
      <c r="F19" s="22"/>
    </row>
    <row r="20" spans="1:6" ht="61.5" thickTop="1" thickBot="1" x14ac:dyDescent="0.3">
      <c r="A20" s="20">
        <f t="shared" si="0"/>
        <v>7</v>
      </c>
      <c r="B20" s="21" t="s">
        <v>80</v>
      </c>
      <c r="C20" s="22" t="s">
        <v>14</v>
      </c>
      <c r="D20" s="22">
        <v>50</v>
      </c>
      <c r="E20" s="22"/>
      <c r="F20" s="22"/>
    </row>
    <row r="21" spans="1:6" ht="61.5" thickTop="1" thickBot="1" x14ac:dyDescent="0.3">
      <c r="A21" s="20">
        <f t="shared" si="0"/>
        <v>8</v>
      </c>
      <c r="B21" s="21" t="s">
        <v>81</v>
      </c>
      <c r="C21" s="22" t="s">
        <v>14</v>
      </c>
      <c r="D21" s="22">
        <v>55</v>
      </c>
      <c r="E21" s="22"/>
      <c r="F21" s="22"/>
    </row>
    <row r="22" spans="1:6" ht="61.5" thickTop="1" thickBot="1" x14ac:dyDescent="0.3">
      <c r="A22" s="20">
        <f t="shared" si="0"/>
        <v>9</v>
      </c>
      <c r="B22" s="21" t="s">
        <v>82</v>
      </c>
      <c r="C22" s="22" t="s">
        <v>14</v>
      </c>
      <c r="D22" s="22">
        <v>37</v>
      </c>
      <c r="E22" s="22"/>
      <c r="F22" s="22"/>
    </row>
    <row r="23" spans="1:6" s="19" customFormat="1" ht="31.5" thickTop="1" thickBot="1" x14ac:dyDescent="0.3">
      <c r="A23" s="16" t="s">
        <v>26</v>
      </c>
      <c r="B23" s="16"/>
      <c r="C23" s="18"/>
      <c r="D23" s="24"/>
      <c r="E23" s="24"/>
      <c r="F23" s="24"/>
    </row>
    <row r="24" spans="1:6" ht="61.5" thickTop="1" thickBot="1" x14ac:dyDescent="0.3">
      <c r="A24" s="20">
        <f>A22+1</f>
        <v>10</v>
      </c>
      <c r="B24" s="21" t="s">
        <v>0</v>
      </c>
      <c r="C24" s="22" t="s">
        <v>14</v>
      </c>
      <c r="D24" s="22">
        <v>195</v>
      </c>
      <c r="E24" s="22"/>
      <c r="F24" s="22"/>
    </row>
    <row r="25" spans="1:6" ht="31.5" thickTop="1" thickBot="1" x14ac:dyDescent="0.3">
      <c r="A25" s="20">
        <f>A24+1</f>
        <v>11</v>
      </c>
      <c r="B25" s="21" t="s">
        <v>1</v>
      </c>
      <c r="C25" s="22" t="s">
        <v>14</v>
      </c>
      <c r="D25" s="22">
        <v>195</v>
      </c>
      <c r="E25" s="22"/>
      <c r="F25" s="22"/>
    </row>
    <row r="26" spans="1:6" ht="31.5" thickTop="1" thickBot="1" x14ac:dyDescent="0.3">
      <c r="A26" s="20">
        <f t="shared" ref="A26" si="1">A25+1</f>
        <v>12</v>
      </c>
      <c r="B26" s="21" t="s">
        <v>50</v>
      </c>
      <c r="C26" s="21" t="s">
        <v>14</v>
      </c>
      <c r="D26" s="22">
        <v>195</v>
      </c>
      <c r="E26" s="22"/>
      <c r="F26" s="22"/>
    </row>
    <row r="27" spans="1:6" ht="31.5" thickTop="1" thickBot="1" x14ac:dyDescent="0.3">
      <c r="A27" s="20">
        <f>A26+1</f>
        <v>13</v>
      </c>
      <c r="B27" s="21" t="s">
        <v>2</v>
      </c>
      <c r="C27" s="25" t="s">
        <v>16</v>
      </c>
      <c r="D27" s="22">
        <v>110</v>
      </c>
      <c r="E27" s="26"/>
      <c r="F27" s="22"/>
    </row>
    <row r="28" spans="1:6" ht="61.5" thickTop="1" thickBot="1" x14ac:dyDescent="0.3">
      <c r="A28" s="20">
        <f>A27+1</f>
        <v>14</v>
      </c>
      <c r="B28" s="21" t="s">
        <v>51</v>
      </c>
      <c r="C28" s="25" t="s">
        <v>32</v>
      </c>
      <c r="D28" s="22">
        <v>4</v>
      </c>
      <c r="E28" s="26"/>
      <c r="F28" s="22"/>
    </row>
    <row r="29" spans="1:6" ht="31.5" thickTop="1" thickBot="1" x14ac:dyDescent="0.3">
      <c r="A29" s="20">
        <f>A28+1</f>
        <v>15</v>
      </c>
      <c r="B29" s="21" t="s">
        <v>15</v>
      </c>
      <c r="C29" s="25" t="s">
        <v>14</v>
      </c>
      <c r="D29" s="22">
        <v>32</v>
      </c>
      <c r="E29" s="26"/>
      <c r="F29" s="22"/>
    </row>
    <row r="30" spans="1:6" s="19" customFormat="1" ht="31.5" thickTop="1" thickBot="1" x14ac:dyDescent="0.3">
      <c r="A30" s="16" t="s">
        <v>27</v>
      </c>
      <c r="B30" s="16"/>
      <c r="C30" s="27"/>
      <c r="D30" s="24"/>
      <c r="E30" s="24"/>
      <c r="F30" s="24"/>
    </row>
    <row r="31" spans="1:6" ht="91.5" thickTop="1" thickBot="1" x14ac:dyDescent="0.3">
      <c r="A31" s="20">
        <f>A29+1</f>
        <v>16</v>
      </c>
      <c r="B31" s="21" t="s">
        <v>42</v>
      </c>
      <c r="C31" s="25" t="s">
        <v>14</v>
      </c>
      <c r="D31" s="22">
        <v>84</v>
      </c>
      <c r="E31" s="26"/>
      <c r="F31" s="22"/>
    </row>
    <row r="32" spans="1:6" ht="91.5" thickTop="1" thickBot="1" x14ac:dyDescent="0.3">
      <c r="A32" s="20">
        <f>A31+1</f>
        <v>17</v>
      </c>
      <c r="B32" s="21" t="s">
        <v>3</v>
      </c>
      <c r="C32" s="25" t="s">
        <v>14</v>
      </c>
      <c r="D32" s="22">
        <v>12</v>
      </c>
      <c r="E32" s="26"/>
      <c r="F32" s="22"/>
    </row>
    <row r="33" spans="1:6" ht="31.5" thickTop="1" thickBot="1" x14ac:dyDescent="0.3">
      <c r="A33" s="20">
        <f t="shared" ref="A33:A34" si="2">A32+1</f>
        <v>18</v>
      </c>
      <c r="B33" s="21" t="s">
        <v>4</v>
      </c>
      <c r="C33" s="25" t="s">
        <v>14</v>
      </c>
      <c r="D33" s="22">
        <v>80</v>
      </c>
      <c r="E33" s="26"/>
      <c r="F33" s="22"/>
    </row>
    <row r="34" spans="1:6" ht="61.5" thickTop="1" thickBot="1" x14ac:dyDescent="0.3">
      <c r="A34" s="20">
        <f t="shared" si="2"/>
        <v>19</v>
      </c>
      <c r="B34" s="21" t="s">
        <v>52</v>
      </c>
      <c r="C34" s="25" t="s">
        <v>14</v>
      </c>
      <c r="D34" s="22">
        <v>6</v>
      </c>
      <c r="E34" s="26"/>
      <c r="F34" s="22"/>
    </row>
    <row r="35" spans="1:6" ht="31.5" thickTop="1" thickBot="1" x14ac:dyDescent="0.3">
      <c r="A35" s="20">
        <f>A34+1</f>
        <v>20</v>
      </c>
      <c r="B35" s="21" t="s">
        <v>28</v>
      </c>
      <c r="C35" s="25" t="s">
        <v>14</v>
      </c>
      <c r="D35" s="22">
        <v>291</v>
      </c>
      <c r="E35" s="26"/>
      <c r="F35" s="22"/>
    </row>
    <row r="36" spans="1:6" s="19" customFormat="1" ht="31.5" thickTop="1" thickBot="1" x14ac:dyDescent="0.3">
      <c r="A36" s="16" t="s">
        <v>29</v>
      </c>
      <c r="B36" s="16"/>
      <c r="C36" s="27"/>
      <c r="D36" s="24"/>
      <c r="E36" s="24"/>
      <c r="F36" s="24"/>
    </row>
    <row r="37" spans="1:6" ht="61.5" thickTop="1" thickBot="1" x14ac:dyDescent="0.3">
      <c r="A37" s="20">
        <f>A35+1</f>
        <v>21</v>
      </c>
      <c r="B37" s="21" t="s">
        <v>30</v>
      </c>
      <c r="C37" s="25" t="s">
        <v>8</v>
      </c>
      <c r="D37" s="22">
        <v>30</v>
      </c>
      <c r="E37" s="26"/>
      <c r="F37" s="22"/>
    </row>
    <row r="38" spans="1:6" ht="61.5" thickTop="1" thickBot="1" x14ac:dyDescent="0.3">
      <c r="A38" s="20">
        <f t="shared" ref="A38:A42" si="3">A37+1</f>
        <v>22</v>
      </c>
      <c r="B38" s="21" t="s">
        <v>5</v>
      </c>
      <c r="C38" s="25" t="s">
        <v>8</v>
      </c>
      <c r="D38" s="22">
        <v>36</v>
      </c>
      <c r="E38" s="26"/>
      <c r="F38" s="22"/>
    </row>
    <row r="39" spans="1:6" ht="61.5" thickTop="1" thickBot="1" x14ac:dyDescent="0.3">
      <c r="A39" s="20">
        <f t="shared" si="3"/>
        <v>23</v>
      </c>
      <c r="B39" s="21" t="s">
        <v>41</v>
      </c>
      <c r="C39" s="25" t="s">
        <v>14</v>
      </c>
      <c r="D39" s="22">
        <v>3</v>
      </c>
      <c r="E39" s="26"/>
      <c r="F39" s="22"/>
    </row>
    <row r="40" spans="1:6" ht="61.5" thickTop="1" thickBot="1" x14ac:dyDescent="0.3">
      <c r="A40" s="20">
        <f t="shared" si="3"/>
        <v>24</v>
      </c>
      <c r="B40" s="21" t="s">
        <v>76</v>
      </c>
      <c r="C40" s="25" t="s">
        <v>14</v>
      </c>
      <c r="D40" s="22">
        <v>3</v>
      </c>
      <c r="E40" s="26"/>
      <c r="F40" s="22"/>
    </row>
    <row r="41" spans="1:6" ht="61.5" thickTop="1" thickBot="1" x14ac:dyDescent="0.3">
      <c r="A41" s="20">
        <f t="shared" si="3"/>
        <v>25</v>
      </c>
      <c r="B41" s="21" t="s">
        <v>43</v>
      </c>
      <c r="C41" s="25" t="s">
        <v>14</v>
      </c>
      <c r="D41" s="22">
        <v>3</v>
      </c>
      <c r="E41" s="26"/>
      <c r="F41" s="22"/>
    </row>
    <row r="42" spans="1:6" ht="61.5" thickTop="1" thickBot="1" x14ac:dyDescent="0.3">
      <c r="A42" s="20">
        <f t="shared" si="3"/>
        <v>26</v>
      </c>
      <c r="B42" s="21" t="s">
        <v>53</v>
      </c>
      <c r="C42" s="25" t="s">
        <v>8</v>
      </c>
      <c r="D42" s="22">
        <v>8</v>
      </c>
      <c r="E42" s="26"/>
      <c r="F42" s="22"/>
    </row>
    <row r="43" spans="1:6" ht="91.5" thickTop="1" thickBot="1" x14ac:dyDescent="0.3">
      <c r="A43" s="20">
        <f>A42+1</f>
        <v>27</v>
      </c>
      <c r="B43" s="21" t="s">
        <v>74</v>
      </c>
      <c r="C43" s="25" t="s">
        <v>14</v>
      </c>
      <c r="D43" s="22">
        <v>7</v>
      </c>
      <c r="E43" s="26"/>
      <c r="F43" s="22"/>
    </row>
    <row r="44" spans="1:6" ht="61.5" thickTop="1" thickBot="1" x14ac:dyDescent="0.3">
      <c r="A44" s="20">
        <f>A43+1</f>
        <v>28</v>
      </c>
      <c r="B44" s="21" t="s">
        <v>54</v>
      </c>
      <c r="C44" s="25" t="s">
        <v>14</v>
      </c>
      <c r="D44" s="22">
        <v>69</v>
      </c>
      <c r="E44" s="26"/>
      <c r="F44" s="22"/>
    </row>
    <row r="45" spans="1:6" ht="30.75" thickTop="1" x14ac:dyDescent="0.25">
      <c r="A45" s="1" t="s">
        <v>75</v>
      </c>
      <c r="B45" s="2"/>
      <c r="C45" s="2"/>
      <c r="D45" s="2"/>
      <c r="E45" s="2"/>
      <c r="F45" s="3"/>
    </row>
    <row r="46" spans="1:6" x14ac:dyDescent="0.25">
      <c r="A46" s="4"/>
      <c r="B46" s="5"/>
      <c r="C46" s="5"/>
      <c r="D46" s="5"/>
      <c r="E46" s="5"/>
      <c r="F46" s="6"/>
    </row>
    <row r="47" spans="1:6" x14ac:dyDescent="0.25">
      <c r="A47" s="4"/>
      <c r="B47" s="5"/>
      <c r="C47" s="5"/>
      <c r="D47" s="5"/>
      <c r="E47" s="5"/>
      <c r="F47" s="6"/>
    </row>
    <row r="48" spans="1:6" x14ac:dyDescent="0.25">
      <c r="A48" s="4"/>
      <c r="B48" s="5"/>
      <c r="C48" s="5"/>
      <c r="D48" s="5"/>
      <c r="E48" s="5"/>
      <c r="F48" s="6"/>
    </row>
    <row r="49" spans="1:6" x14ac:dyDescent="0.25">
      <c r="A49" s="4"/>
      <c r="B49" s="5"/>
      <c r="C49" s="5"/>
      <c r="D49" s="5"/>
      <c r="E49" s="5"/>
      <c r="F49" s="6"/>
    </row>
    <row r="50" spans="1:6" ht="30.75" thickBot="1" x14ac:dyDescent="0.3">
      <c r="A50" s="7"/>
      <c r="B50" s="8"/>
      <c r="C50" s="8"/>
      <c r="D50" s="8"/>
      <c r="E50" s="8"/>
      <c r="F50" s="9"/>
    </row>
    <row r="51" spans="1:6" s="19" customFormat="1" ht="31.5" thickTop="1" thickBot="1" x14ac:dyDescent="0.3">
      <c r="A51" s="16" t="s">
        <v>31</v>
      </c>
      <c r="B51" s="16"/>
      <c r="C51" s="27"/>
      <c r="D51" s="24"/>
      <c r="E51" s="24"/>
      <c r="F51" s="24"/>
    </row>
    <row r="52" spans="1:6" ht="61.5" thickTop="1" thickBot="1" x14ac:dyDescent="0.3">
      <c r="A52" s="20">
        <f>+A44+1</f>
        <v>29</v>
      </c>
      <c r="B52" s="21" t="s">
        <v>44</v>
      </c>
      <c r="C52" s="25" t="s">
        <v>32</v>
      </c>
      <c r="D52" s="22">
        <v>2</v>
      </c>
      <c r="E52" s="26"/>
      <c r="F52" s="22"/>
    </row>
    <row r="53" spans="1:6" ht="61.5" thickTop="1" thickBot="1" x14ac:dyDescent="0.3">
      <c r="A53" s="20">
        <f>+A52+1</f>
        <v>30</v>
      </c>
      <c r="B53" s="21" t="s">
        <v>55</v>
      </c>
      <c r="C53" s="25" t="s">
        <v>8</v>
      </c>
      <c r="D53" s="22">
        <v>13</v>
      </c>
      <c r="E53" s="26"/>
      <c r="F53" s="22"/>
    </row>
    <row r="54" spans="1:6" ht="61.5" thickTop="1" thickBot="1" x14ac:dyDescent="0.3">
      <c r="A54" s="20">
        <f>+A53+1</f>
        <v>31</v>
      </c>
      <c r="B54" s="21" t="s">
        <v>56</v>
      </c>
      <c r="C54" s="25" t="s">
        <v>8</v>
      </c>
      <c r="D54" s="22">
        <v>3</v>
      </c>
      <c r="E54" s="26"/>
      <c r="F54" s="22"/>
    </row>
    <row r="55" spans="1:6" ht="61.5" thickTop="1" thickBot="1" x14ac:dyDescent="0.3">
      <c r="A55" s="20">
        <f>+A54+1</f>
        <v>32</v>
      </c>
      <c r="B55" s="21" t="s">
        <v>57</v>
      </c>
      <c r="C55" s="25" t="s">
        <v>8</v>
      </c>
      <c r="D55" s="22">
        <v>4</v>
      </c>
      <c r="E55" s="26"/>
      <c r="F55" s="22"/>
    </row>
    <row r="56" spans="1:6" ht="61.5" thickTop="1" thickBot="1" x14ac:dyDescent="0.3">
      <c r="A56" s="20">
        <f>+A55+1</f>
        <v>33</v>
      </c>
      <c r="B56" s="21" t="s">
        <v>58</v>
      </c>
      <c r="C56" s="25" t="s">
        <v>8</v>
      </c>
      <c r="D56" s="22">
        <v>4</v>
      </c>
      <c r="E56" s="26"/>
      <c r="F56" s="22"/>
    </row>
    <row r="57" spans="1:6" ht="61.5" thickTop="1" thickBot="1" x14ac:dyDescent="0.3">
      <c r="A57" s="20">
        <f>+A56+1</f>
        <v>34</v>
      </c>
      <c r="B57" s="21" t="s">
        <v>59</v>
      </c>
      <c r="C57" s="25" t="s">
        <v>8</v>
      </c>
      <c r="D57" s="22">
        <v>13</v>
      </c>
      <c r="E57" s="26"/>
      <c r="F57" s="22"/>
    </row>
    <row r="58" spans="1:6" ht="61.5" thickTop="1" thickBot="1" x14ac:dyDescent="0.3">
      <c r="A58" s="20">
        <f t="shared" ref="A58:A64" si="4">+A57+1</f>
        <v>35</v>
      </c>
      <c r="B58" s="21" t="s">
        <v>60</v>
      </c>
      <c r="C58" s="25" t="s">
        <v>8</v>
      </c>
      <c r="D58" s="22">
        <v>10</v>
      </c>
      <c r="E58" s="26"/>
      <c r="F58" s="22"/>
    </row>
    <row r="59" spans="1:6" ht="61.5" thickTop="1" thickBot="1" x14ac:dyDescent="0.3">
      <c r="A59" s="20">
        <f t="shared" si="4"/>
        <v>36</v>
      </c>
      <c r="B59" s="21" t="s">
        <v>79</v>
      </c>
      <c r="C59" s="25" t="s">
        <v>8</v>
      </c>
      <c r="D59" s="22">
        <v>8</v>
      </c>
      <c r="E59" s="26"/>
      <c r="F59" s="22"/>
    </row>
    <row r="60" spans="1:6" ht="31.5" thickTop="1" thickBot="1" x14ac:dyDescent="0.3">
      <c r="A60" s="20">
        <f t="shared" si="4"/>
        <v>37</v>
      </c>
      <c r="B60" s="21" t="s">
        <v>6</v>
      </c>
      <c r="C60" s="25" t="s">
        <v>8</v>
      </c>
      <c r="D60" s="22">
        <v>24</v>
      </c>
      <c r="E60" s="26"/>
      <c r="F60" s="22"/>
    </row>
    <row r="61" spans="1:6" ht="31.5" thickTop="1" thickBot="1" x14ac:dyDescent="0.3">
      <c r="A61" s="20">
        <f t="shared" si="4"/>
        <v>38</v>
      </c>
      <c r="B61" s="21" t="s">
        <v>62</v>
      </c>
      <c r="C61" s="25" t="s">
        <v>8</v>
      </c>
      <c r="D61" s="22">
        <v>11</v>
      </c>
      <c r="E61" s="26"/>
      <c r="F61" s="22"/>
    </row>
    <row r="62" spans="1:6" ht="31.5" thickTop="1" thickBot="1" x14ac:dyDescent="0.3">
      <c r="A62" s="20">
        <f t="shared" si="4"/>
        <v>39</v>
      </c>
      <c r="B62" s="21" t="s">
        <v>61</v>
      </c>
      <c r="C62" s="25" t="s">
        <v>8</v>
      </c>
      <c r="D62" s="22">
        <v>6</v>
      </c>
      <c r="E62" s="26"/>
      <c r="F62" s="22"/>
    </row>
    <row r="63" spans="1:6" ht="61.5" thickTop="1" thickBot="1" x14ac:dyDescent="0.3">
      <c r="A63" s="20">
        <f t="shared" si="4"/>
        <v>40</v>
      </c>
      <c r="B63" s="21" t="s">
        <v>45</v>
      </c>
      <c r="C63" s="25" t="s">
        <v>8</v>
      </c>
      <c r="D63" s="22">
        <v>2</v>
      </c>
      <c r="E63" s="26"/>
      <c r="F63" s="22"/>
    </row>
    <row r="64" spans="1:6" ht="61.5" thickTop="1" thickBot="1" x14ac:dyDescent="0.3">
      <c r="A64" s="20">
        <f t="shared" si="4"/>
        <v>41</v>
      </c>
      <c r="B64" s="21" t="s">
        <v>65</v>
      </c>
      <c r="C64" s="25" t="s">
        <v>8</v>
      </c>
      <c r="D64" s="22">
        <v>2</v>
      </c>
      <c r="E64" s="26"/>
      <c r="F64" s="22"/>
    </row>
    <row r="65" spans="1:6" s="19" customFormat="1" ht="31.5" thickTop="1" thickBot="1" x14ac:dyDescent="0.3">
      <c r="A65" s="16" t="s">
        <v>33</v>
      </c>
      <c r="B65" s="16"/>
      <c r="C65" s="27"/>
      <c r="D65" s="24"/>
      <c r="E65" s="24"/>
      <c r="F65" s="24"/>
    </row>
    <row r="66" spans="1:6" ht="61.5" thickTop="1" thickBot="1" x14ac:dyDescent="0.3">
      <c r="A66" s="20">
        <f>+A64+1</f>
        <v>42</v>
      </c>
      <c r="B66" s="21" t="s">
        <v>63</v>
      </c>
      <c r="C66" s="25" t="s">
        <v>32</v>
      </c>
      <c r="D66" s="22">
        <v>2</v>
      </c>
      <c r="E66" s="26"/>
      <c r="F66" s="22"/>
    </row>
    <row r="67" spans="1:6" ht="61.5" thickTop="1" thickBot="1" x14ac:dyDescent="0.3">
      <c r="A67" s="20">
        <f>+A66+1</f>
        <v>43</v>
      </c>
      <c r="B67" s="21" t="s">
        <v>64</v>
      </c>
      <c r="C67" s="25" t="s">
        <v>8</v>
      </c>
      <c r="D67" s="22">
        <v>2</v>
      </c>
      <c r="E67" s="26"/>
      <c r="F67" s="22"/>
    </row>
    <row r="68" spans="1:6" ht="61.5" thickTop="1" thickBot="1" x14ac:dyDescent="0.3">
      <c r="A68" s="20">
        <f t="shared" ref="A68:A78" si="5">+A67+1</f>
        <v>44</v>
      </c>
      <c r="B68" s="21" t="s">
        <v>66</v>
      </c>
      <c r="C68" s="25" t="s">
        <v>8</v>
      </c>
      <c r="D68" s="22">
        <v>3</v>
      </c>
      <c r="E68" s="26"/>
      <c r="F68" s="22"/>
    </row>
    <row r="69" spans="1:6" ht="61.5" thickTop="1" thickBot="1" x14ac:dyDescent="0.3">
      <c r="A69" s="20">
        <f t="shared" si="5"/>
        <v>45</v>
      </c>
      <c r="B69" s="21" t="s">
        <v>83</v>
      </c>
      <c r="C69" s="25" t="s">
        <v>8</v>
      </c>
      <c r="D69" s="22">
        <v>4</v>
      </c>
      <c r="E69" s="26"/>
      <c r="F69" s="22"/>
    </row>
    <row r="70" spans="1:6" ht="61.5" thickTop="1" thickBot="1" x14ac:dyDescent="0.3">
      <c r="A70" s="20">
        <f t="shared" si="5"/>
        <v>46</v>
      </c>
      <c r="B70" s="21" t="s">
        <v>67</v>
      </c>
      <c r="C70" s="25" t="s">
        <v>8</v>
      </c>
      <c r="D70" s="22">
        <v>1</v>
      </c>
      <c r="E70" s="26"/>
      <c r="F70" s="22"/>
    </row>
    <row r="71" spans="1:6" ht="61.5" thickTop="1" thickBot="1" x14ac:dyDescent="0.3">
      <c r="A71" s="20">
        <f t="shared" si="5"/>
        <v>47</v>
      </c>
      <c r="B71" s="21" t="s">
        <v>7</v>
      </c>
      <c r="C71" s="25" t="s">
        <v>8</v>
      </c>
      <c r="D71" s="22">
        <v>1</v>
      </c>
      <c r="E71" s="28"/>
      <c r="F71" s="22"/>
    </row>
    <row r="72" spans="1:6" ht="31.5" thickTop="1" thickBot="1" x14ac:dyDescent="0.3">
      <c r="A72" s="20">
        <f t="shared" si="5"/>
        <v>48</v>
      </c>
      <c r="B72" s="21" t="s">
        <v>68</v>
      </c>
      <c r="C72" s="25" t="s">
        <v>16</v>
      </c>
      <c r="D72" s="22">
        <v>11</v>
      </c>
      <c r="E72" s="26"/>
      <c r="F72" s="22"/>
    </row>
    <row r="73" spans="1:6" ht="61.5" thickTop="1" thickBot="1" x14ac:dyDescent="0.3">
      <c r="A73" s="20">
        <f t="shared" si="5"/>
        <v>49</v>
      </c>
      <c r="B73" s="21" t="s">
        <v>9</v>
      </c>
      <c r="C73" s="25" t="s">
        <v>8</v>
      </c>
      <c r="D73" s="22">
        <v>4</v>
      </c>
      <c r="E73" s="26"/>
      <c r="F73" s="22"/>
    </row>
    <row r="74" spans="1:6" ht="61.5" thickTop="1" thickBot="1" x14ac:dyDescent="0.3">
      <c r="A74" s="20">
        <f t="shared" si="5"/>
        <v>50</v>
      </c>
      <c r="B74" s="21" t="s">
        <v>69</v>
      </c>
      <c r="C74" s="25" t="s">
        <v>16</v>
      </c>
      <c r="D74" s="22">
        <v>40</v>
      </c>
      <c r="E74" s="26"/>
      <c r="F74" s="22"/>
    </row>
    <row r="75" spans="1:6" ht="61.5" thickTop="1" thickBot="1" x14ac:dyDescent="0.3">
      <c r="A75" s="20">
        <f t="shared" si="5"/>
        <v>51</v>
      </c>
      <c r="B75" s="21" t="s">
        <v>70</v>
      </c>
      <c r="C75" s="25" t="s">
        <v>8</v>
      </c>
      <c r="D75" s="22">
        <v>3</v>
      </c>
      <c r="E75" s="26"/>
      <c r="F75" s="22"/>
    </row>
    <row r="76" spans="1:6" ht="61.5" thickTop="1" thickBot="1" x14ac:dyDescent="0.3">
      <c r="A76" s="20">
        <f t="shared" si="5"/>
        <v>52</v>
      </c>
      <c r="B76" s="21" t="s">
        <v>71</v>
      </c>
      <c r="C76" s="25" t="s">
        <v>8</v>
      </c>
      <c r="D76" s="22">
        <v>2</v>
      </c>
      <c r="E76" s="26"/>
      <c r="F76" s="22"/>
    </row>
    <row r="77" spans="1:6" ht="61.5" thickTop="1" thickBot="1" x14ac:dyDescent="0.3">
      <c r="A77" s="20">
        <f t="shared" si="5"/>
        <v>53</v>
      </c>
      <c r="B77" s="21" t="s">
        <v>72</v>
      </c>
      <c r="C77" s="25" t="s">
        <v>8</v>
      </c>
      <c r="D77" s="22">
        <v>2</v>
      </c>
      <c r="E77" s="26"/>
      <c r="F77" s="22"/>
    </row>
    <row r="78" spans="1:6" ht="61.5" thickTop="1" thickBot="1" x14ac:dyDescent="0.3">
      <c r="A78" s="20">
        <f t="shared" si="5"/>
        <v>54</v>
      </c>
      <c r="B78" s="21" t="s">
        <v>46</v>
      </c>
      <c r="C78" s="25" t="s">
        <v>8</v>
      </c>
      <c r="D78" s="22">
        <v>1</v>
      </c>
      <c r="E78" s="26"/>
      <c r="F78" s="22"/>
    </row>
    <row r="79" spans="1:6" ht="31.5" thickTop="1" thickBot="1" x14ac:dyDescent="0.3">
      <c r="A79" s="20">
        <f>+A78+1</f>
        <v>55</v>
      </c>
      <c r="B79" s="21" t="s">
        <v>73</v>
      </c>
      <c r="C79" s="25" t="s">
        <v>16</v>
      </c>
      <c r="D79" s="22">
        <v>25</v>
      </c>
      <c r="E79" s="26"/>
      <c r="F79" s="22"/>
    </row>
    <row r="80" spans="1:6" s="19" customFormat="1" ht="31.5" thickTop="1" thickBot="1" x14ac:dyDescent="0.3">
      <c r="A80" s="16" t="s">
        <v>34</v>
      </c>
      <c r="B80" s="16"/>
      <c r="C80" s="27"/>
      <c r="D80" s="24"/>
      <c r="E80" s="24"/>
      <c r="F80" s="24"/>
    </row>
    <row r="81" spans="1:7" ht="61.5" thickTop="1" thickBot="1" x14ac:dyDescent="0.3">
      <c r="A81" s="29">
        <f>A79+1</f>
        <v>56</v>
      </c>
      <c r="B81" s="21" t="s">
        <v>10</v>
      </c>
      <c r="C81" s="25" t="s">
        <v>14</v>
      </c>
      <c r="D81" s="22">
        <v>1650</v>
      </c>
      <c r="E81" s="26"/>
      <c r="F81" s="22"/>
    </row>
    <row r="82" spans="1:7" ht="61.5" thickTop="1" thickBot="1" x14ac:dyDescent="0.3">
      <c r="A82" s="29">
        <f>+A81+1</f>
        <v>57</v>
      </c>
      <c r="B82" s="21" t="s">
        <v>11</v>
      </c>
      <c r="C82" s="25" t="s">
        <v>14</v>
      </c>
      <c r="D82" s="22">
        <v>84</v>
      </c>
      <c r="E82" s="26"/>
      <c r="F82" s="22"/>
    </row>
    <row r="83" spans="1:7" ht="61.5" thickTop="1" thickBot="1" x14ac:dyDescent="0.3">
      <c r="A83" s="29">
        <f t="shared" ref="A83:A85" si="6">+A82+1</f>
        <v>58</v>
      </c>
      <c r="B83" s="21" t="s">
        <v>12</v>
      </c>
      <c r="C83" s="25" t="s">
        <v>14</v>
      </c>
      <c r="D83" s="22">
        <v>267</v>
      </c>
      <c r="E83" s="26"/>
      <c r="F83" s="22"/>
    </row>
    <row r="84" spans="1:7" ht="61.5" thickTop="1" thickBot="1" x14ac:dyDescent="0.3">
      <c r="A84" s="29">
        <f t="shared" si="6"/>
        <v>59</v>
      </c>
      <c r="B84" s="21" t="s">
        <v>13</v>
      </c>
      <c r="C84" s="25" t="s">
        <v>14</v>
      </c>
      <c r="D84" s="22">
        <v>205</v>
      </c>
      <c r="E84" s="26"/>
      <c r="F84" s="22"/>
    </row>
    <row r="85" spans="1:7" ht="61.5" thickTop="1" thickBot="1" x14ac:dyDescent="0.3">
      <c r="A85" s="29">
        <f t="shared" si="6"/>
        <v>60</v>
      </c>
      <c r="B85" s="21" t="s">
        <v>40</v>
      </c>
      <c r="C85" s="25" t="s">
        <v>14</v>
      </c>
      <c r="D85" s="22">
        <v>1455</v>
      </c>
      <c r="E85" s="26"/>
      <c r="F85" s="22"/>
    </row>
    <row r="86" spans="1:7" ht="52.5" customHeight="1" thickTop="1" thickBot="1" x14ac:dyDescent="0.3">
      <c r="A86" s="30" t="s">
        <v>35</v>
      </c>
      <c r="B86" s="31"/>
      <c r="C86" s="31"/>
      <c r="D86" s="31"/>
      <c r="E86" s="32"/>
      <c r="F86" s="33"/>
    </row>
    <row r="87" spans="1:7" ht="52.5" customHeight="1" thickTop="1" thickBot="1" x14ac:dyDescent="0.3">
      <c r="A87" s="30" t="s">
        <v>36</v>
      </c>
      <c r="B87" s="31"/>
      <c r="C87" s="31"/>
      <c r="D87" s="31"/>
      <c r="E87" s="32"/>
      <c r="F87" s="34"/>
    </row>
    <row r="88" spans="1:7" ht="52.5" customHeight="1" thickTop="1" thickBot="1" x14ac:dyDescent="0.3">
      <c r="A88" s="30" t="s">
        <v>37</v>
      </c>
      <c r="B88" s="31"/>
      <c r="C88" s="31"/>
      <c r="D88" s="31"/>
      <c r="E88" s="32"/>
      <c r="F88" s="33"/>
      <c r="G88" s="35"/>
    </row>
    <row r="89" spans="1:7" ht="30.75" thickTop="1" x14ac:dyDescent="0.25"/>
  </sheetData>
  <mergeCells count="21">
    <mergeCell ref="A87:E87"/>
    <mergeCell ref="A88:E88"/>
    <mergeCell ref="A36:B36"/>
    <mergeCell ref="A45:F50"/>
    <mergeCell ref="A51:B51"/>
    <mergeCell ref="A65:B65"/>
    <mergeCell ref="A80:B80"/>
    <mergeCell ref="A86:E86"/>
    <mergeCell ref="D11:D12"/>
    <mergeCell ref="E11:E12"/>
    <mergeCell ref="F11:F12"/>
    <mergeCell ref="A13:B13"/>
    <mergeCell ref="A23:B23"/>
    <mergeCell ref="A30:B30"/>
    <mergeCell ref="A1:F4"/>
    <mergeCell ref="A5:F8"/>
    <mergeCell ref="B9:E9"/>
    <mergeCell ref="A10:F10"/>
    <mergeCell ref="A11:A12"/>
    <mergeCell ref="B11:B12"/>
    <mergeCell ref="C11:C12"/>
  </mergeCells>
  <printOptions horizontalCentered="1"/>
  <pageMargins left="0" right="0" top="0.39370078740157483" bottom="0" header="0" footer="0"/>
  <pageSetup paperSize="9" scale="32" fitToHeight="2" orientation="portrait" r:id="rId1"/>
  <rowBreaks count="1" manualBreakCount="1">
    <brk id="4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7" sqref="G17:H1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BPDE</vt:lpstr>
      <vt:lpstr>b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2026-06-16T12:33:20Z</dcterms:modified>
</cp:coreProperties>
</file>