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C17A45DF-CB4B-45B1-8474-1ED02D3DDE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.P Swikiya-Ibn Aicha-Chhibat" sheetId="1" r:id="rId1"/>
  </sheets>
  <definedNames>
    <definedName name="_xlnm.Print_Titles" localSheetId="0">'E.P Swikiya-Ibn Aicha-Chhibat'!$2:$7</definedName>
    <definedName name="_xlnm.Print_Area" localSheetId="0">'E.P Swikiya-Ibn Aicha-Chhibat'!$A$1:$F$93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1" l="1"/>
  <c r="D26" i="1"/>
</calcChain>
</file>

<file path=xl/sharedStrings.xml><?xml version="1.0" encoding="utf-8"?>
<sst xmlns="http://schemas.openxmlformats.org/spreadsheetml/2006/main" count="144" uniqueCount="96">
  <si>
    <t>BORDEREAU DES PRIX - DETAIL ESTIMATIF</t>
  </si>
  <si>
    <t>N°</t>
  </si>
  <si>
    <t>U</t>
  </si>
  <si>
    <t>Ens</t>
  </si>
  <si>
    <t>Ml</t>
  </si>
  <si>
    <t>M²</t>
  </si>
  <si>
    <t>Quantité</t>
  </si>
  <si>
    <t>Désignation des prestations</t>
  </si>
  <si>
    <t xml:space="preserve">Unité </t>
  </si>
  <si>
    <t>Prix Total</t>
  </si>
  <si>
    <t>Colmatage et traitement des fissures</t>
  </si>
  <si>
    <t>RECAPITULATIF GENERAL</t>
  </si>
  <si>
    <t xml:space="preserve">Prix Unitaire </t>
  </si>
  <si>
    <t>Gros œuvre-assainissement</t>
  </si>
  <si>
    <t xml:space="preserve">Cloison simple en brique creuse </t>
  </si>
  <si>
    <t>Revêtement</t>
  </si>
  <si>
    <t xml:space="preserve">Revêtement en carreaux grès cérame sur sols et murs </t>
  </si>
  <si>
    <t>Revêtement en granito poli sur sols et murs y/c plinthes</t>
  </si>
  <si>
    <t>Etanchéité</t>
  </si>
  <si>
    <t>Etanchéité bicouche auto protège y compris des relevés</t>
  </si>
  <si>
    <t>Gargouille en plomb y compris crapaudine</t>
  </si>
  <si>
    <t>Menuiserie bois et métallique</t>
  </si>
  <si>
    <t xml:space="preserve">Porte en bois à lame </t>
  </si>
  <si>
    <t>Fenêtre vitrée</t>
  </si>
  <si>
    <t>Plomberie - sanitaire</t>
  </si>
  <si>
    <t>Alimentation en tube polyéthylène PEHD PN16 tous diamètres</t>
  </si>
  <si>
    <t xml:space="preserve">Robinet de puisage </t>
  </si>
  <si>
    <t>WC a la turque</t>
  </si>
  <si>
    <t>Lavabo collectif</t>
  </si>
  <si>
    <t>Electricité</t>
  </si>
  <si>
    <t>Bloc de secours</t>
  </si>
  <si>
    <t>Peinture</t>
  </si>
  <si>
    <t>Peinture vinylique sur murs et plafond extérieurs</t>
  </si>
  <si>
    <t>Peinture vinylique mur et plafond intérieur</t>
  </si>
  <si>
    <t>Caniveau en béton</t>
  </si>
  <si>
    <t xml:space="preserve">Peinture griffée </t>
  </si>
  <si>
    <t xml:space="preserve">Panel LED </t>
  </si>
  <si>
    <t>A/Panel LED 48 watt 60x60</t>
  </si>
  <si>
    <t>B/Panel LED 48 watt 120x30</t>
  </si>
  <si>
    <t>C/Panel LED  24 watt 30x30</t>
  </si>
  <si>
    <t xml:space="preserve">Peinture glycérophtalique laquée sur bois ou métallique  </t>
  </si>
  <si>
    <t>D/Panel LED Etanche  24 watt</t>
  </si>
  <si>
    <t>Alimentation en tube polyéthylène réticulé</t>
  </si>
  <si>
    <t xml:space="preserve">Vérification et entretien des appareils sanitaires </t>
  </si>
  <si>
    <t xml:space="preserve">Enduit sur mur, plafond au mortier de ciment </t>
  </si>
  <si>
    <t xml:space="preserve">Mise en conformité de l’installation électrique </t>
  </si>
  <si>
    <t xml:space="preserve">Regards pour évacuation EU, EV et E.P </t>
  </si>
  <si>
    <t xml:space="preserve">Canalisation en PVC pour évacuation </t>
  </si>
  <si>
    <t xml:space="preserve">Grilles de protection </t>
  </si>
  <si>
    <t xml:space="preserve">Entretien et réparation de la menuiserie bois ou métallique </t>
  </si>
  <si>
    <r>
      <t xml:space="preserve">100/ TOTAL GROS ŒUVRE-ASSAINISSEMENT </t>
    </r>
    <r>
      <rPr>
        <sz val="9"/>
        <rFont val="Calibri"/>
        <family val="2"/>
        <scheme val="minor"/>
      </rPr>
      <t>…………………………………………………………………...……………………………..………………………………………………………………..</t>
    </r>
  </si>
  <si>
    <r>
      <t xml:space="preserve">200/ TOTAL REVETEMENT </t>
    </r>
    <r>
      <rPr>
        <sz val="9"/>
        <rFont val="Calibri"/>
        <family val="2"/>
        <scheme val="minor"/>
      </rPr>
      <t>…………………………………………………………………………….…………….………………………………………………………………………………………………..</t>
    </r>
  </si>
  <si>
    <r>
      <t xml:space="preserve">300/ TOTAL ETANCHEITE </t>
    </r>
    <r>
      <rPr>
        <sz val="9"/>
        <rFont val="Calibri"/>
        <family val="2"/>
        <scheme val="minor"/>
      </rPr>
      <t>……………………………………………………………………………………………………………...………………………………………………………..……………………………………………</t>
    </r>
  </si>
  <si>
    <r>
      <t xml:space="preserve">400/ TOTAL MENUISERIE BOIS ET METALLIQUE </t>
    </r>
    <r>
      <rPr>
        <sz val="9"/>
        <rFont val="Calibri"/>
        <family val="2"/>
        <scheme val="minor"/>
      </rPr>
      <t>……………………………………………………………………………………………...………………………………………………….……………………………………………..</t>
    </r>
  </si>
  <si>
    <r>
      <t xml:space="preserve">500/ TOTAL PLOMBERIE SANITAIRE </t>
    </r>
    <r>
      <rPr>
        <sz val="9"/>
        <rFont val="Calibri"/>
        <family val="2"/>
        <scheme val="minor"/>
      </rPr>
      <t>……………………………………………………………………………...………………………………………………………………………………</t>
    </r>
  </si>
  <si>
    <r>
      <t xml:space="preserve">600/ TOTAL ELECTRICITE </t>
    </r>
    <r>
      <rPr>
        <sz val="9"/>
        <rFont val="Calibri"/>
        <family val="2"/>
        <scheme val="minor"/>
      </rPr>
      <t>…………………………………………………………………………………………………… ………………………………………………………………………………………………………………….</t>
    </r>
  </si>
  <si>
    <r>
      <t xml:space="preserve">700/ TOTAL PEINTURE </t>
    </r>
    <r>
      <rPr>
        <sz val="9"/>
        <rFont val="Calibri"/>
        <family val="2"/>
        <scheme val="minor"/>
      </rPr>
      <t>……………………………………………………………………………...…………………………………………………………………………………………………………………………….</t>
    </r>
  </si>
  <si>
    <t xml:space="preserve">Dallage et trottoir périphérique en béton reflue. </t>
  </si>
  <si>
    <t>Forme de pente  y compris réfection du nez d'acrotère</t>
  </si>
  <si>
    <r>
      <t xml:space="preserve">200/ Total Revêtement </t>
    </r>
    <r>
      <rPr>
        <sz val="9"/>
        <rFont val="Calibri"/>
        <family val="2"/>
        <scheme val="minor"/>
      </rPr>
      <t>………………………………………………………………………….……………………………………………………………………………………………………..</t>
    </r>
  </si>
  <si>
    <r>
      <t xml:space="preserve">500/ Total Plomberie - sanitaire </t>
    </r>
    <r>
      <rPr>
        <sz val="9"/>
        <rFont val="Calibri"/>
        <family val="2"/>
        <scheme val="minor"/>
      </rPr>
      <t>……………………………………………………………..……………...………………………………………………………………………………………</t>
    </r>
  </si>
  <si>
    <r>
      <t xml:space="preserve">600/ Total Electricité </t>
    </r>
    <r>
      <rPr>
        <sz val="9"/>
        <rFont val="Calibri"/>
        <family val="2"/>
        <scheme val="minor"/>
      </rPr>
      <t>……………………………………………………………………………………………………………………...…………………………………………………………………………….</t>
    </r>
  </si>
  <si>
    <r>
      <t xml:space="preserve">700/ Total Peinture </t>
    </r>
    <r>
      <rPr>
        <sz val="9"/>
        <rFont val="Calibri"/>
        <family val="2"/>
        <scheme val="minor"/>
      </rPr>
      <t>…………………………………………………………………………………..…………………………………………………………………………………………………………………….</t>
    </r>
  </si>
  <si>
    <t>Curage et entretien du réseau d'assainissement</t>
  </si>
  <si>
    <t>Câbles de distribution U1000 RO2V</t>
  </si>
  <si>
    <t xml:space="preserve">B- Section 5G10 mm² </t>
  </si>
  <si>
    <t xml:space="preserve">A- Section 5G16 mm² </t>
  </si>
  <si>
    <t xml:space="preserve">Tableau de protection </t>
  </si>
  <si>
    <t>Tableau générale base tension (TGBT)</t>
  </si>
  <si>
    <t>Boite de distribution</t>
  </si>
  <si>
    <t xml:space="preserve">Prise de courant </t>
  </si>
  <si>
    <t>Enseigne trilingue en Arabe, français et Tifinagh</t>
  </si>
  <si>
    <r>
      <t>M</t>
    </r>
    <r>
      <rPr>
        <b/>
        <vertAlign val="superscript"/>
        <sz val="9"/>
        <rFont val="Calibri"/>
        <family val="2"/>
        <scheme val="minor"/>
      </rPr>
      <t>3</t>
    </r>
  </si>
  <si>
    <r>
      <t>100/ Total Gros œuvre-assainissement</t>
    </r>
    <r>
      <rPr>
        <sz val="9"/>
        <rFont val="Calibri"/>
        <family val="2"/>
        <scheme val="minor"/>
      </rPr>
      <t>………………………………………………………………………………………...………………………..………………………………………………………………..</t>
    </r>
  </si>
  <si>
    <r>
      <t xml:space="preserve">400/ Total Menuiserie bois et métallique </t>
    </r>
    <r>
      <rPr>
        <sz val="9"/>
        <rFont val="Calibri"/>
        <family val="2"/>
        <scheme val="minor"/>
      </rPr>
      <t>………………………………………………………………….………………………………………………………………….……………………………………………..</t>
    </r>
  </si>
  <si>
    <t>Béton armé y compris acier</t>
  </si>
  <si>
    <t>Collecteurs en PVC tous diam 110</t>
  </si>
  <si>
    <t>Etagère pour placards</t>
  </si>
  <si>
    <t xml:space="preserve">Placard </t>
  </si>
  <si>
    <t>Porte métallique ou grillagé</t>
  </si>
  <si>
    <t xml:space="preserve">Remise en etat des acrotereS </t>
  </si>
  <si>
    <t>Canalisation en tube PPR  Ø 25</t>
  </si>
  <si>
    <t>WC à l’anglaise</t>
  </si>
  <si>
    <t>Lavabo sur colone</t>
  </si>
  <si>
    <t>Equipement sanitaire pour PMR</t>
  </si>
  <si>
    <t>Siphons de sol</t>
  </si>
  <si>
    <t>Projecteur LED étanche 100 W</t>
  </si>
  <si>
    <t>Traitement et ponçage du granito poli y/c vernis</t>
  </si>
  <si>
    <r>
      <t xml:space="preserve">300/ Total Etanchéité </t>
    </r>
    <r>
      <rPr>
        <sz val="9"/>
        <rFont val="Calibri"/>
        <family val="2"/>
        <scheme val="minor"/>
      </rPr>
      <t>…………………………………………………………………………….………………………………………………………...………………………………………………..……………………………………………</t>
    </r>
  </si>
  <si>
    <r>
      <rPr>
        <sz val="9"/>
        <rFont val="Calibri"/>
        <family val="2"/>
        <scheme val="minor"/>
      </rPr>
      <t>Total</t>
    </r>
    <r>
      <rPr>
        <b/>
        <sz val="10"/>
        <rFont val="Calibri"/>
        <family val="2"/>
        <scheme val="minor"/>
      </rPr>
      <t xml:space="preserve"> Hors Taxe</t>
    </r>
    <r>
      <rPr>
        <sz val="10"/>
        <rFont val="Calibri"/>
        <family val="2"/>
        <scheme val="minor"/>
      </rPr>
      <t xml:space="preserve"> ……………………………...…………………………………………………………………………………….………………………………………………………………...…………………………………………………………………………………….…………………………………</t>
    </r>
  </si>
  <si>
    <r>
      <t>Total</t>
    </r>
    <r>
      <rPr>
        <b/>
        <sz val="10"/>
        <rFont val="Calibri"/>
        <family val="2"/>
        <scheme val="minor"/>
      </rPr>
      <t xml:space="preserve"> TVA 20%</t>
    </r>
    <r>
      <rPr>
        <sz val="10"/>
        <rFont val="Calibri"/>
        <family val="2"/>
        <scheme val="minor"/>
      </rPr>
      <t xml:space="preserve"> ……………………………...………………………………………………………………..………………………………………………...…………………………………………………………………………………….…………………………………</t>
    </r>
  </si>
  <si>
    <r>
      <t xml:space="preserve">Total </t>
    </r>
    <r>
      <rPr>
        <b/>
        <sz val="10"/>
        <rFont val="Calibri"/>
        <family val="2"/>
        <scheme val="minor"/>
      </rPr>
      <t>T.T.C</t>
    </r>
    <r>
      <rPr>
        <sz val="10"/>
        <rFont val="Calibri"/>
        <family val="2"/>
        <scheme val="minor"/>
      </rPr>
      <t xml:space="preserve"> ……………………………...……………………………………………………………………………………….………………………………………...…………………………………………………………………………………….…………………………………</t>
    </r>
  </si>
  <si>
    <r>
      <t xml:space="preserve">Appel d'offres ouvert national simplifié « Sur offre des prix » N°: </t>
    </r>
    <r>
      <rPr>
        <b/>
        <sz val="10"/>
        <rFont val="Calibri"/>
        <family val="2"/>
        <scheme val="minor"/>
      </rPr>
      <t>108/INV/2026</t>
    </r>
  </si>
  <si>
    <t>Objet : Travaux d’aménagement et de réhabilitation des écoles primaires relevant de la direction provinciale de Marrakech en deux lots séparés :</t>
  </si>
  <si>
    <r>
      <t>Lot N°</t>
    </r>
    <r>
      <rPr>
        <b/>
        <sz val="9"/>
        <rFont val="Calibri"/>
        <family val="2"/>
        <scheme val="minor"/>
      </rPr>
      <t xml:space="preserve"> 01 </t>
    </r>
    <r>
      <rPr>
        <sz val="9"/>
        <rFont val="Calibri"/>
        <family val="2"/>
        <scheme val="minor"/>
      </rPr>
      <t xml:space="preserve">: Travaux d’aménagement et de réhabilitation aux écoles primaires </t>
    </r>
    <r>
      <rPr>
        <b/>
        <sz val="9"/>
        <rFont val="Calibri"/>
        <family val="2"/>
        <scheme val="minor"/>
      </rPr>
      <t>Swikiya</t>
    </r>
    <r>
      <rPr>
        <sz val="9"/>
        <rFont val="Calibri"/>
        <family val="2"/>
        <scheme val="minor"/>
      </rPr>
      <t xml:space="preserve"> Centrale, Satellite </t>
    </r>
    <r>
      <rPr>
        <b/>
        <sz val="9"/>
        <rFont val="Calibri"/>
        <family val="2"/>
        <scheme val="minor"/>
      </rPr>
      <t>Ibn Aicha</t>
    </r>
    <r>
      <rPr>
        <sz val="9"/>
        <rFont val="Calibri"/>
        <family val="2"/>
        <scheme val="minor"/>
      </rPr>
      <t xml:space="preserve"> et Satellite </t>
    </r>
    <r>
      <rPr>
        <b/>
        <sz val="9"/>
        <rFont val="Calibri"/>
        <family val="2"/>
        <scheme val="minor"/>
      </rPr>
      <t>Chhibate</t>
    </r>
    <r>
      <rPr>
        <sz val="9"/>
        <rFont val="Calibri"/>
        <family val="2"/>
        <scheme val="minor"/>
      </rPr>
      <t xml:space="preserve"> (Commune rurale </t>
    </r>
    <r>
      <rPr>
        <b/>
        <sz val="9"/>
        <rFont val="Calibri"/>
        <family val="2"/>
        <scheme val="minor"/>
      </rPr>
      <t>Ouled Dlim</t>
    </r>
    <r>
      <rPr>
        <sz val="9"/>
        <rFont val="Calibri"/>
        <family val="2"/>
        <scheme val="minor"/>
      </rPr>
      <t>) à Marrakech</t>
    </r>
  </si>
  <si>
    <t>Signature du concurrent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</si>
</sst>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_ ;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u/>
      <sz val="9"/>
      <name val="Calibri"/>
      <family val="2"/>
      <scheme val="minor"/>
    </font>
    <font>
      <b/>
      <vertAlign val="superscript"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" fontId="2" fillId="2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11" fillId="0" borderId="0"/>
    <xf numFmtId="0" fontId="1" fillId="0" borderId="0"/>
  </cellStyleXfs>
  <cellXfs count="45">
    <xf numFmtId="0" fontId="0" fillId="0" borderId="0" xfId="0"/>
    <xf numFmtId="0" fontId="4" fillId="0" borderId="0" xfId="0" applyFont="1"/>
    <xf numFmtId="0" fontId="7" fillId="0" borderId="0" xfId="0" applyFont="1" applyAlignment="1">
      <alignment horizontal="center" vertical="center" wrapText="1"/>
    </xf>
    <xf numFmtId="1" fontId="4" fillId="0" borderId="0" xfId="2" applyFont="1" applyFill="1" applyAlignment="1">
      <alignment horizontal="center" vertical="center" wrapText="1"/>
    </xf>
    <xf numFmtId="1" fontId="4" fillId="0" borderId="0" xfId="2" applyFont="1" applyFill="1" applyAlignment="1">
      <alignment vertical="center" wrapText="1"/>
    </xf>
    <xf numFmtId="1" fontId="4" fillId="0" borderId="0" xfId="2" applyFont="1" applyFill="1" applyAlignment="1">
      <alignment horizontal="right" vertical="center" wrapText="1"/>
    </xf>
    <xf numFmtId="165" fontId="8" fillId="0" borderId="1" xfId="1" applyNumberFormat="1" applyFont="1" applyFill="1" applyBorder="1" applyAlignment="1">
      <alignment horizontal="center" vertical="center"/>
    </xf>
    <xf numFmtId="165" fontId="6" fillId="0" borderId="1" xfId="4" applyNumberFormat="1" applyFont="1" applyBorder="1" applyAlignment="1">
      <alignment horizontal="center" vertical="center" wrapText="1"/>
    </xf>
    <xf numFmtId="0" fontId="9" fillId="0" borderId="0" xfId="0" applyFont="1"/>
    <xf numFmtId="165" fontId="10" fillId="0" borderId="0" xfId="4" applyNumberFormat="1" applyFont="1" applyAlignment="1">
      <alignment horizontal="center" vertical="center" wrapText="1"/>
    </xf>
    <xf numFmtId="165" fontId="6" fillId="0" borderId="1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0" fontId="8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165" fontId="9" fillId="0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wrapText="1" indent="2"/>
    </xf>
    <xf numFmtId="165" fontId="8" fillId="0" borderId="0" xfId="1" applyNumberFormat="1" applyFont="1" applyFill="1" applyBorder="1" applyAlignment="1">
      <alignment horizontal="left" vertical="center" indent="2"/>
    </xf>
    <xf numFmtId="165" fontId="10" fillId="0" borderId="0" xfId="4" applyNumberFormat="1" applyFont="1" applyAlignment="1">
      <alignment horizontal="left" vertical="center" wrapText="1" indent="2"/>
    </xf>
    <xf numFmtId="1" fontId="5" fillId="3" borderId="1" xfId="2" applyFont="1" applyFill="1" applyBorder="1" applyAlignment="1">
      <alignment horizontal="center" vertical="center" wrapText="1"/>
    </xf>
    <xf numFmtId="0" fontId="4" fillId="3" borderId="0" xfId="0" applyFont="1" applyFill="1"/>
    <xf numFmtId="165" fontId="6" fillId="3" borderId="1" xfId="4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indent="2"/>
    </xf>
    <xf numFmtId="0" fontId="8" fillId="0" borderId="4" xfId="0" applyFont="1" applyBorder="1" applyAlignment="1">
      <alignment horizontal="left" vertical="center" indent="2"/>
    </xf>
    <xf numFmtId="0" fontId="8" fillId="0" borderId="3" xfId="0" applyFont="1" applyBorder="1" applyAlignment="1">
      <alignment horizontal="left" vertical="center" indent="2"/>
    </xf>
    <xf numFmtId="0" fontId="4" fillId="0" borderId="2" xfId="0" applyFont="1" applyBorder="1" applyAlignment="1">
      <alignment horizontal="left" vertical="center" indent="2"/>
    </xf>
    <xf numFmtId="0" fontId="4" fillId="0" borderId="4" xfId="0" applyFont="1" applyBorder="1" applyAlignment="1">
      <alignment horizontal="left" vertical="center" indent="2"/>
    </xf>
    <xf numFmtId="0" fontId="4" fillId="0" borderId="3" xfId="0" applyFont="1" applyBorder="1" applyAlignment="1">
      <alignment horizontal="left" vertical="center" indent="2"/>
    </xf>
    <xf numFmtId="0" fontId="8" fillId="3" borderId="2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left" vertical="center" wrapText="1" indent="2"/>
    </xf>
    <xf numFmtId="0" fontId="9" fillId="0" borderId="6" xfId="0" applyFont="1" applyBorder="1" applyAlignment="1">
      <alignment horizontal="left" vertical="center" wrapText="1" indent="2"/>
    </xf>
    <xf numFmtId="0" fontId="9" fillId="0" borderId="7" xfId="0" applyFont="1" applyBorder="1" applyAlignment="1">
      <alignment horizontal="left" vertical="center" wrapText="1" indent="2"/>
    </xf>
    <xf numFmtId="0" fontId="6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 indent="2"/>
    </xf>
    <xf numFmtId="0" fontId="9" fillId="0" borderId="9" xfId="0" applyFont="1" applyBorder="1" applyAlignment="1">
      <alignment horizontal="left" vertical="center" wrapText="1" indent="2"/>
    </xf>
    <xf numFmtId="0" fontId="9" fillId="0" borderId="10" xfId="0" applyFont="1" applyBorder="1" applyAlignment="1">
      <alignment horizontal="left" vertical="center" wrapText="1" indent="2"/>
    </xf>
  </cellXfs>
  <cellStyles count="13">
    <cellStyle name="Milliers" xfId="1" builtinId="3"/>
    <cellStyle name="Milliers 2" xfId="6" xr:uid="{00000000-0005-0000-0000-000001000000}"/>
    <cellStyle name="Milliers 3" xfId="5" xr:uid="{00000000-0005-0000-0000-000002000000}"/>
    <cellStyle name="Milliers 4" xfId="7" xr:uid="{00000000-0005-0000-0000-000003000000}"/>
    <cellStyle name="Monétaire 2" xfId="8" xr:uid="{00000000-0005-0000-0000-000004000000}"/>
    <cellStyle name="Normal" xfId="0" builtinId="0"/>
    <cellStyle name="Normal 10" xfId="4" xr:uid="{00000000-0005-0000-0000-000006000000}"/>
    <cellStyle name="Normal 2" xfId="2" xr:uid="{00000000-0005-0000-0000-000007000000}"/>
    <cellStyle name="Normal 2 2" xfId="3" xr:uid="{00000000-0005-0000-0000-000008000000}"/>
    <cellStyle name="Normal 3" xfId="9" xr:uid="{00000000-0005-0000-0000-000009000000}"/>
    <cellStyle name="Normal 5 2" xfId="10" xr:uid="{00000000-0005-0000-0000-00000A000000}"/>
    <cellStyle name="Normal 6" xfId="11" xr:uid="{00000000-0005-0000-0000-00000B000000}"/>
    <cellStyle name="Normal 7" xfId="12" xr:uid="{00000000-0005-0000-0000-00000C000000}"/>
  </cellStyles>
  <dxfs count="0"/>
  <tableStyles count="0" defaultTableStyle="TableStyleMedium9" defaultPivotStyle="PivotStyleLight16"/>
  <colors>
    <mruColors>
      <color rgb="FFA729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"/>
  <sheetViews>
    <sheetView tabSelected="1" view="pageBreakPreview" topLeftCell="A73" zoomScaleNormal="100" zoomScaleSheetLayoutView="100" workbookViewId="0">
      <selection activeCell="A88" sqref="A88:E88"/>
    </sheetView>
  </sheetViews>
  <sheetFormatPr baseColWidth="10" defaultRowHeight="12.75" x14ac:dyDescent="0.2"/>
  <cols>
    <col min="1" max="1" width="5.7109375" style="1" customWidth="1"/>
    <col min="2" max="2" width="50.7109375" style="1" customWidth="1"/>
    <col min="3" max="3" width="5.7109375" style="1" customWidth="1"/>
    <col min="4" max="6" width="15.7109375" style="1" customWidth="1"/>
    <col min="7" max="16384" width="11.42578125" style="1"/>
  </cols>
  <sheetData>
    <row r="1" spans="1:6" ht="24" customHeight="1" x14ac:dyDescent="0.2">
      <c r="A1" s="36" t="s">
        <v>92</v>
      </c>
      <c r="B1" s="36"/>
      <c r="C1" s="36"/>
      <c r="D1" s="36"/>
      <c r="E1" s="36"/>
      <c r="F1" s="36"/>
    </row>
    <row r="2" spans="1:6" ht="24.95" customHeight="1" x14ac:dyDescent="0.2">
      <c r="A2" s="38" t="s">
        <v>93</v>
      </c>
      <c r="B2" s="39"/>
      <c r="C2" s="39"/>
      <c r="D2" s="39"/>
      <c r="E2" s="39"/>
      <c r="F2" s="40"/>
    </row>
    <row r="3" spans="1:6" ht="24.95" customHeight="1" x14ac:dyDescent="0.2">
      <c r="A3" s="42" t="s">
        <v>94</v>
      </c>
      <c r="B3" s="43"/>
      <c r="C3" s="43"/>
      <c r="D3" s="43"/>
      <c r="E3" s="43"/>
      <c r="F3" s="44"/>
    </row>
    <row r="4" spans="1:6" ht="5.0999999999999996" customHeight="1" x14ac:dyDescent="0.2">
      <c r="A4" s="2"/>
      <c r="B4" s="2"/>
      <c r="C4" s="2"/>
      <c r="D4" s="2"/>
      <c r="E4" s="2"/>
      <c r="F4" s="2"/>
    </row>
    <row r="5" spans="1:6" ht="18.75" customHeight="1" x14ac:dyDescent="0.2">
      <c r="A5" s="41" t="s">
        <v>0</v>
      </c>
      <c r="B5" s="41"/>
      <c r="C5" s="41"/>
      <c r="D5" s="41"/>
      <c r="E5" s="41"/>
      <c r="F5" s="41"/>
    </row>
    <row r="6" spans="1:6" ht="5.0999999999999996" customHeight="1" x14ac:dyDescent="0.2">
      <c r="A6" s="3"/>
      <c r="B6" s="4"/>
      <c r="C6" s="3"/>
      <c r="D6" s="3"/>
      <c r="E6" s="3"/>
      <c r="F6" s="5"/>
    </row>
    <row r="7" spans="1:6" s="25" customFormat="1" ht="18.95" customHeight="1" x14ac:dyDescent="0.2">
      <c r="A7" s="24" t="s">
        <v>1</v>
      </c>
      <c r="B7" s="24" t="s">
        <v>7</v>
      </c>
      <c r="C7" s="24" t="s">
        <v>8</v>
      </c>
      <c r="D7" s="24" t="s">
        <v>6</v>
      </c>
      <c r="E7" s="24" t="s">
        <v>12</v>
      </c>
      <c r="F7" s="24" t="s">
        <v>9</v>
      </c>
    </row>
    <row r="8" spans="1:6" ht="18.95" customHeight="1" x14ac:dyDescent="0.2">
      <c r="A8" s="12">
        <v>100</v>
      </c>
      <c r="B8" s="17" t="s">
        <v>13</v>
      </c>
      <c r="C8" s="6"/>
      <c r="D8" s="13"/>
      <c r="E8" s="7"/>
      <c r="F8" s="7"/>
    </row>
    <row r="9" spans="1:6" ht="18.95" customHeight="1" x14ac:dyDescent="0.2">
      <c r="A9" s="12">
        <v>101</v>
      </c>
      <c r="B9" s="14" t="s">
        <v>10</v>
      </c>
      <c r="C9" s="6" t="s">
        <v>3</v>
      </c>
      <c r="D9" s="13">
        <v>1</v>
      </c>
      <c r="E9" s="7"/>
      <c r="F9" s="7"/>
    </row>
    <row r="10" spans="1:6" ht="18.95" customHeight="1" x14ac:dyDescent="0.2">
      <c r="A10" s="12">
        <v>102</v>
      </c>
      <c r="B10" s="14" t="s">
        <v>14</v>
      </c>
      <c r="C10" s="6" t="s">
        <v>5</v>
      </c>
      <c r="D10" s="13">
        <v>50</v>
      </c>
      <c r="E10" s="7"/>
      <c r="F10" s="7"/>
    </row>
    <row r="11" spans="1:6" ht="18.95" customHeight="1" x14ac:dyDescent="0.2">
      <c r="A11" s="12">
        <v>103</v>
      </c>
      <c r="B11" s="14" t="s">
        <v>44</v>
      </c>
      <c r="C11" s="6" t="s">
        <v>5</v>
      </c>
      <c r="D11" s="13">
        <v>399</v>
      </c>
      <c r="E11" s="7"/>
      <c r="F11" s="7"/>
    </row>
    <row r="12" spans="1:6" ht="18.95" customHeight="1" x14ac:dyDescent="0.2">
      <c r="A12" s="12">
        <v>104</v>
      </c>
      <c r="B12" s="14" t="s">
        <v>75</v>
      </c>
      <c r="C12" s="6" t="s">
        <v>72</v>
      </c>
      <c r="D12" s="13">
        <v>5</v>
      </c>
      <c r="E12" s="7"/>
      <c r="F12" s="7"/>
    </row>
    <row r="13" spans="1:6" ht="18.95" customHeight="1" x14ac:dyDescent="0.2">
      <c r="A13" s="12">
        <v>105</v>
      </c>
      <c r="B13" s="14" t="s">
        <v>80</v>
      </c>
      <c r="C13" s="6" t="s">
        <v>4</v>
      </c>
      <c r="D13" s="13">
        <v>246</v>
      </c>
      <c r="E13" s="7"/>
      <c r="F13" s="7"/>
    </row>
    <row r="14" spans="1:6" ht="18.95" customHeight="1" x14ac:dyDescent="0.2">
      <c r="A14" s="12">
        <v>106</v>
      </c>
      <c r="B14" s="14" t="s">
        <v>47</v>
      </c>
      <c r="C14" s="6" t="s">
        <v>4</v>
      </c>
      <c r="D14" s="13">
        <v>51</v>
      </c>
      <c r="E14" s="7"/>
      <c r="F14" s="7"/>
    </row>
    <row r="15" spans="1:6" ht="18.95" customHeight="1" x14ac:dyDescent="0.2">
      <c r="A15" s="12">
        <v>107</v>
      </c>
      <c r="B15" s="14" t="s">
        <v>46</v>
      </c>
      <c r="C15" s="6" t="s">
        <v>2</v>
      </c>
      <c r="D15" s="13">
        <v>50</v>
      </c>
      <c r="E15" s="7"/>
      <c r="F15" s="7"/>
    </row>
    <row r="16" spans="1:6" ht="18.95" customHeight="1" x14ac:dyDescent="0.2">
      <c r="A16" s="12">
        <v>108</v>
      </c>
      <c r="B16" s="14" t="s">
        <v>34</v>
      </c>
      <c r="C16" s="6" t="s">
        <v>4</v>
      </c>
      <c r="D16" s="13">
        <v>5</v>
      </c>
      <c r="E16" s="7"/>
      <c r="F16" s="7"/>
    </row>
    <row r="17" spans="1:6" s="25" customFormat="1" ht="18.95" customHeight="1" x14ac:dyDescent="0.2">
      <c r="A17" s="33" t="s">
        <v>73</v>
      </c>
      <c r="B17" s="34"/>
      <c r="C17" s="34"/>
      <c r="D17" s="34"/>
      <c r="E17" s="35"/>
      <c r="F17" s="26"/>
    </row>
    <row r="18" spans="1:6" ht="18.95" customHeight="1" x14ac:dyDescent="0.2">
      <c r="A18" s="12">
        <v>200</v>
      </c>
      <c r="B18" s="15" t="s">
        <v>15</v>
      </c>
      <c r="C18" s="6"/>
      <c r="D18" s="13"/>
      <c r="E18" s="7"/>
      <c r="F18" s="7"/>
    </row>
    <row r="19" spans="1:6" ht="18.95" customHeight="1" x14ac:dyDescent="0.2">
      <c r="A19" s="12">
        <v>201</v>
      </c>
      <c r="B19" s="14" t="s">
        <v>16</v>
      </c>
      <c r="C19" s="6" t="s">
        <v>5</v>
      </c>
      <c r="D19" s="13">
        <v>326</v>
      </c>
      <c r="E19" s="7"/>
      <c r="F19" s="7"/>
    </row>
    <row r="20" spans="1:6" ht="18.95" customHeight="1" x14ac:dyDescent="0.2">
      <c r="A20" s="12">
        <v>202</v>
      </c>
      <c r="B20" s="14" t="s">
        <v>17</v>
      </c>
      <c r="C20" s="6" t="s">
        <v>5</v>
      </c>
      <c r="D20" s="13">
        <v>50</v>
      </c>
      <c r="E20" s="7"/>
      <c r="F20" s="7"/>
    </row>
    <row r="21" spans="1:6" ht="18.95" customHeight="1" x14ac:dyDescent="0.2">
      <c r="A21" s="12">
        <v>203</v>
      </c>
      <c r="B21" s="14" t="s">
        <v>87</v>
      </c>
      <c r="C21" s="6" t="s">
        <v>5</v>
      </c>
      <c r="D21" s="13">
        <v>450</v>
      </c>
      <c r="E21" s="7"/>
      <c r="F21" s="7"/>
    </row>
    <row r="22" spans="1:6" ht="18.95" customHeight="1" x14ac:dyDescent="0.2">
      <c r="A22" s="12">
        <v>204</v>
      </c>
      <c r="B22" s="14" t="s">
        <v>57</v>
      </c>
      <c r="C22" s="6" t="s">
        <v>5</v>
      </c>
      <c r="D22" s="13">
        <v>350</v>
      </c>
      <c r="E22" s="7"/>
      <c r="F22" s="7"/>
    </row>
    <row r="23" spans="1:6" s="25" customFormat="1" ht="18.95" customHeight="1" x14ac:dyDescent="0.2">
      <c r="A23" s="33" t="s">
        <v>59</v>
      </c>
      <c r="B23" s="34"/>
      <c r="C23" s="34"/>
      <c r="D23" s="34"/>
      <c r="E23" s="35"/>
      <c r="F23" s="26"/>
    </row>
    <row r="24" spans="1:6" ht="18.95" customHeight="1" x14ac:dyDescent="0.2">
      <c r="A24" s="12">
        <v>300</v>
      </c>
      <c r="B24" s="15" t="s">
        <v>18</v>
      </c>
      <c r="C24" s="6"/>
      <c r="D24" s="13"/>
      <c r="E24" s="7"/>
      <c r="F24" s="7"/>
    </row>
    <row r="25" spans="1:6" ht="18.95" customHeight="1" x14ac:dyDescent="0.2">
      <c r="A25" s="12">
        <v>301</v>
      </c>
      <c r="B25" s="14" t="s">
        <v>58</v>
      </c>
      <c r="C25" s="6" t="s">
        <v>5</v>
      </c>
      <c r="D25" s="13">
        <v>761</v>
      </c>
      <c r="E25" s="7"/>
      <c r="F25" s="7"/>
    </row>
    <row r="26" spans="1:6" ht="18.95" customHeight="1" x14ac:dyDescent="0.2">
      <c r="A26" s="12">
        <v>302</v>
      </c>
      <c r="B26" s="14" t="s">
        <v>19</v>
      </c>
      <c r="C26" s="6" t="s">
        <v>5</v>
      </c>
      <c r="D26" s="13">
        <f>761+193</f>
        <v>954</v>
      </c>
      <c r="E26" s="7"/>
      <c r="F26" s="7"/>
    </row>
    <row r="27" spans="1:6" ht="18.95" customHeight="1" x14ac:dyDescent="0.2">
      <c r="A27" s="12">
        <v>303</v>
      </c>
      <c r="B27" s="14" t="s">
        <v>20</v>
      </c>
      <c r="C27" s="6" t="s">
        <v>2</v>
      </c>
      <c r="D27" s="13">
        <v>10</v>
      </c>
      <c r="E27" s="7"/>
      <c r="F27" s="7"/>
    </row>
    <row r="28" spans="1:6" ht="18.95" customHeight="1" x14ac:dyDescent="0.2">
      <c r="A28" s="12">
        <v>304</v>
      </c>
      <c r="B28" s="14" t="s">
        <v>76</v>
      </c>
      <c r="C28" s="6" t="s">
        <v>4</v>
      </c>
      <c r="D28" s="13">
        <v>40</v>
      </c>
      <c r="E28" s="7"/>
      <c r="F28" s="7"/>
    </row>
    <row r="29" spans="1:6" s="25" customFormat="1" ht="18.95" customHeight="1" x14ac:dyDescent="0.2">
      <c r="A29" s="33" t="s">
        <v>88</v>
      </c>
      <c r="B29" s="34"/>
      <c r="C29" s="34"/>
      <c r="D29" s="34"/>
      <c r="E29" s="35"/>
      <c r="F29" s="26"/>
    </row>
    <row r="30" spans="1:6" ht="18.95" customHeight="1" x14ac:dyDescent="0.2">
      <c r="A30" s="12">
        <v>400</v>
      </c>
      <c r="B30" s="15" t="s">
        <v>21</v>
      </c>
      <c r="C30" s="18"/>
      <c r="D30" s="13"/>
      <c r="E30" s="7"/>
      <c r="F30" s="7"/>
    </row>
    <row r="31" spans="1:6" ht="18.95" customHeight="1" x14ac:dyDescent="0.2">
      <c r="A31" s="12">
        <v>401</v>
      </c>
      <c r="B31" s="14" t="s">
        <v>49</v>
      </c>
      <c r="C31" s="6" t="s">
        <v>2</v>
      </c>
      <c r="D31" s="13">
        <v>63</v>
      </c>
      <c r="E31" s="7"/>
      <c r="F31" s="7"/>
    </row>
    <row r="32" spans="1:6" ht="18.95" customHeight="1" x14ac:dyDescent="0.2">
      <c r="A32" s="12">
        <v>402</v>
      </c>
      <c r="B32" s="14" t="s">
        <v>22</v>
      </c>
      <c r="C32" s="6" t="s">
        <v>5</v>
      </c>
      <c r="D32" s="13">
        <v>47</v>
      </c>
      <c r="E32" s="7"/>
      <c r="F32" s="7"/>
    </row>
    <row r="33" spans="1:6" ht="18.95" customHeight="1" x14ac:dyDescent="0.2">
      <c r="A33" s="12">
        <v>403</v>
      </c>
      <c r="B33" s="14" t="s">
        <v>23</v>
      </c>
      <c r="C33" s="6" t="s">
        <v>5</v>
      </c>
      <c r="D33" s="13">
        <v>20</v>
      </c>
      <c r="E33" s="7"/>
      <c r="F33" s="7"/>
    </row>
    <row r="34" spans="1:6" ht="18.95" customHeight="1" x14ac:dyDescent="0.2">
      <c r="A34" s="12">
        <v>404</v>
      </c>
      <c r="B34" s="14" t="s">
        <v>79</v>
      </c>
      <c r="C34" s="6" t="s">
        <v>5</v>
      </c>
      <c r="D34" s="13">
        <v>17</v>
      </c>
      <c r="E34" s="7"/>
      <c r="F34" s="7"/>
    </row>
    <row r="35" spans="1:6" ht="18.95" customHeight="1" x14ac:dyDescent="0.2">
      <c r="A35" s="12">
        <v>405</v>
      </c>
      <c r="B35" s="14" t="s">
        <v>48</v>
      </c>
      <c r="C35" s="6" t="s">
        <v>5</v>
      </c>
      <c r="D35" s="13">
        <v>12</v>
      </c>
      <c r="E35" s="7"/>
      <c r="F35" s="7"/>
    </row>
    <row r="36" spans="1:6" ht="18.95" customHeight="1" x14ac:dyDescent="0.2">
      <c r="A36" s="12">
        <v>406</v>
      </c>
      <c r="B36" s="14" t="s">
        <v>77</v>
      </c>
      <c r="C36" s="6" t="s">
        <v>5</v>
      </c>
      <c r="D36" s="13">
        <v>10</v>
      </c>
      <c r="E36" s="7"/>
      <c r="F36" s="7"/>
    </row>
    <row r="37" spans="1:6" ht="18.95" customHeight="1" x14ac:dyDescent="0.2">
      <c r="A37" s="12">
        <v>407</v>
      </c>
      <c r="B37" s="14" t="s">
        <v>78</v>
      </c>
      <c r="C37" s="6" t="s">
        <v>5</v>
      </c>
      <c r="D37" s="13">
        <v>8</v>
      </c>
      <c r="E37" s="7"/>
      <c r="F37" s="7"/>
    </row>
    <row r="38" spans="1:6" ht="18.95" customHeight="1" x14ac:dyDescent="0.2">
      <c r="A38" s="12">
        <v>408</v>
      </c>
      <c r="B38" s="14" t="s">
        <v>71</v>
      </c>
      <c r="C38" s="6" t="s">
        <v>3</v>
      </c>
      <c r="D38" s="13">
        <v>1</v>
      </c>
      <c r="E38" s="7"/>
      <c r="F38" s="7"/>
    </row>
    <row r="39" spans="1:6" s="25" customFormat="1" ht="18.95" customHeight="1" x14ac:dyDescent="0.2">
      <c r="A39" s="33" t="s">
        <v>74</v>
      </c>
      <c r="B39" s="34"/>
      <c r="C39" s="34"/>
      <c r="D39" s="34"/>
      <c r="E39" s="35"/>
      <c r="F39" s="26"/>
    </row>
    <row r="40" spans="1:6" ht="18.95" customHeight="1" x14ac:dyDescent="0.2">
      <c r="A40" s="12">
        <v>500</v>
      </c>
      <c r="B40" s="15" t="s">
        <v>24</v>
      </c>
      <c r="C40" s="6"/>
      <c r="D40" s="13"/>
      <c r="E40" s="7"/>
      <c r="F40" s="7"/>
    </row>
    <row r="41" spans="1:6" ht="18.95" customHeight="1" x14ac:dyDescent="0.2">
      <c r="A41" s="12">
        <v>501</v>
      </c>
      <c r="B41" s="14" t="s">
        <v>43</v>
      </c>
      <c r="C41" s="6" t="s">
        <v>3</v>
      </c>
      <c r="D41" s="13">
        <v>1</v>
      </c>
      <c r="E41" s="7"/>
      <c r="F41" s="7"/>
    </row>
    <row r="42" spans="1:6" ht="18.95" customHeight="1" x14ac:dyDescent="0.2">
      <c r="A42" s="12">
        <v>502</v>
      </c>
      <c r="B42" s="14" t="s">
        <v>63</v>
      </c>
      <c r="C42" s="6" t="s">
        <v>3</v>
      </c>
      <c r="D42" s="13">
        <v>1</v>
      </c>
      <c r="E42" s="7"/>
      <c r="F42" s="7"/>
    </row>
    <row r="43" spans="1:6" ht="18.95" customHeight="1" x14ac:dyDescent="0.2">
      <c r="A43" s="12">
        <v>503</v>
      </c>
      <c r="B43" s="14" t="s">
        <v>25</v>
      </c>
      <c r="C43" s="6" t="s">
        <v>4</v>
      </c>
      <c r="D43" s="13">
        <v>140</v>
      </c>
      <c r="E43" s="7"/>
      <c r="F43" s="7"/>
    </row>
    <row r="44" spans="1:6" ht="18.95" customHeight="1" x14ac:dyDescent="0.2">
      <c r="A44" s="12">
        <v>504</v>
      </c>
      <c r="B44" s="14" t="s">
        <v>42</v>
      </c>
      <c r="C44" s="6" t="s">
        <v>4</v>
      </c>
      <c r="D44" s="13">
        <v>60</v>
      </c>
      <c r="E44" s="7"/>
      <c r="F44" s="7"/>
    </row>
    <row r="45" spans="1:6" ht="18.95" customHeight="1" x14ac:dyDescent="0.2">
      <c r="A45" s="12">
        <v>505</v>
      </c>
      <c r="B45" s="14" t="s">
        <v>81</v>
      </c>
      <c r="C45" s="6" t="s">
        <v>4</v>
      </c>
      <c r="D45" s="13">
        <v>100</v>
      </c>
      <c r="E45" s="7"/>
      <c r="F45" s="7"/>
    </row>
    <row r="46" spans="1:6" ht="18.95" customHeight="1" x14ac:dyDescent="0.2">
      <c r="A46" s="12">
        <v>506</v>
      </c>
      <c r="B46" s="14" t="s">
        <v>26</v>
      </c>
      <c r="C46" s="6" t="s">
        <v>2</v>
      </c>
      <c r="D46" s="13">
        <v>26</v>
      </c>
      <c r="E46" s="7"/>
      <c r="F46" s="7"/>
    </row>
    <row r="47" spans="1:6" ht="18.95" customHeight="1" x14ac:dyDescent="0.2">
      <c r="A47" s="12">
        <v>507</v>
      </c>
      <c r="B47" s="14" t="s">
        <v>27</v>
      </c>
      <c r="C47" s="6" t="s">
        <v>2</v>
      </c>
      <c r="D47" s="13">
        <v>13</v>
      </c>
      <c r="E47" s="7"/>
      <c r="F47" s="7"/>
    </row>
    <row r="48" spans="1:6" ht="18.95" customHeight="1" x14ac:dyDescent="0.2">
      <c r="A48" s="12">
        <v>508</v>
      </c>
      <c r="B48" s="14" t="s">
        <v>82</v>
      </c>
      <c r="C48" s="6" t="s">
        <v>2</v>
      </c>
      <c r="D48" s="13">
        <v>3</v>
      </c>
      <c r="E48" s="7"/>
      <c r="F48" s="7"/>
    </row>
    <row r="49" spans="1:6" ht="18.95" customHeight="1" x14ac:dyDescent="0.2">
      <c r="A49" s="12">
        <v>509</v>
      </c>
      <c r="B49" s="14" t="s">
        <v>28</v>
      </c>
      <c r="C49" s="6" t="s">
        <v>2</v>
      </c>
      <c r="D49" s="13">
        <v>12</v>
      </c>
      <c r="E49" s="7"/>
      <c r="F49" s="7"/>
    </row>
    <row r="50" spans="1:6" ht="18.95" customHeight="1" x14ac:dyDescent="0.2">
      <c r="A50" s="12">
        <v>510</v>
      </c>
      <c r="B50" s="14" t="s">
        <v>83</v>
      </c>
      <c r="C50" s="6" t="s">
        <v>2</v>
      </c>
      <c r="D50" s="13">
        <v>7</v>
      </c>
      <c r="E50" s="7"/>
      <c r="F50" s="7"/>
    </row>
    <row r="51" spans="1:6" ht="18.95" customHeight="1" x14ac:dyDescent="0.2">
      <c r="A51" s="12">
        <v>511</v>
      </c>
      <c r="B51" s="14" t="s">
        <v>85</v>
      </c>
      <c r="C51" s="6" t="s">
        <v>2</v>
      </c>
      <c r="D51" s="13">
        <v>9</v>
      </c>
      <c r="E51" s="7"/>
      <c r="F51" s="7"/>
    </row>
    <row r="52" spans="1:6" ht="18.95" customHeight="1" x14ac:dyDescent="0.2">
      <c r="A52" s="12">
        <v>512</v>
      </c>
      <c r="B52" s="14" t="s">
        <v>84</v>
      </c>
      <c r="C52" s="6" t="s">
        <v>2</v>
      </c>
      <c r="D52" s="13">
        <v>3</v>
      </c>
      <c r="E52" s="7"/>
      <c r="F52" s="7"/>
    </row>
    <row r="53" spans="1:6" s="25" customFormat="1" ht="18.95" customHeight="1" x14ac:dyDescent="0.2">
      <c r="A53" s="33" t="s">
        <v>60</v>
      </c>
      <c r="B53" s="34"/>
      <c r="C53" s="34"/>
      <c r="D53" s="34"/>
      <c r="E53" s="35"/>
      <c r="F53" s="26"/>
    </row>
    <row r="54" spans="1:6" ht="18.95" customHeight="1" x14ac:dyDescent="0.2">
      <c r="A54" s="12">
        <v>600</v>
      </c>
      <c r="B54" s="15" t="s">
        <v>29</v>
      </c>
      <c r="C54" s="6"/>
      <c r="D54" s="13"/>
      <c r="E54" s="7"/>
      <c r="F54" s="7"/>
    </row>
    <row r="55" spans="1:6" ht="18.95" customHeight="1" x14ac:dyDescent="0.2">
      <c r="A55" s="12">
        <v>601</v>
      </c>
      <c r="B55" s="14" t="s">
        <v>45</v>
      </c>
      <c r="C55" s="6" t="s">
        <v>3</v>
      </c>
      <c r="D55" s="13">
        <v>1</v>
      </c>
      <c r="E55" s="7"/>
      <c r="F55" s="7"/>
    </row>
    <row r="56" spans="1:6" ht="18.95" customHeight="1" x14ac:dyDescent="0.2">
      <c r="A56" s="12">
        <v>602</v>
      </c>
      <c r="B56" s="14" t="s">
        <v>64</v>
      </c>
      <c r="C56" s="6"/>
      <c r="D56" s="13"/>
      <c r="E56" s="7"/>
      <c r="F56" s="7"/>
    </row>
    <row r="57" spans="1:6" ht="18.95" customHeight="1" x14ac:dyDescent="0.2">
      <c r="A57" s="12"/>
      <c r="B57" s="14" t="s">
        <v>66</v>
      </c>
      <c r="C57" s="6" t="s">
        <v>4</v>
      </c>
      <c r="D57" s="13">
        <v>50</v>
      </c>
      <c r="E57" s="13"/>
      <c r="F57" s="7"/>
    </row>
    <row r="58" spans="1:6" ht="18.95" customHeight="1" x14ac:dyDescent="0.2">
      <c r="A58" s="12"/>
      <c r="B58" s="14" t="s">
        <v>65</v>
      </c>
      <c r="C58" s="6" t="s">
        <v>4</v>
      </c>
      <c r="D58" s="13">
        <v>80</v>
      </c>
      <c r="E58" s="13"/>
      <c r="F58" s="7"/>
    </row>
    <row r="59" spans="1:6" ht="18.95" customHeight="1" x14ac:dyDescent="0.2">
      <c r="A59" s="12">
        <v>603</v>
      </c>
      <c r="B59" s="19" t="s">
        <v>68</v>
      </c>
      <c r="C59" s="12" t="s">
        <v>3</v>
      </c>
      <c r="D59" s="13">
        <v>3</v>
      </c>
      <c r="E59" s="13"/>
      <c r="F59" s="7"/>
    </row>
    <row r="60" spans="1:6" ht="18.95" customHeight="1" x14ac:dyDescent="0.2">
      <c r="A60" s="12">
        <v>604</v>
      </c>
      <c r="B60" s="19" t="s">
        <v>67</v>
      </c>
      <c r="C60" s="12" t="s">
        <v>2</v>
      </c>
      <c r="D60" s="13">
        <v>6</v>
      </c>
      <c r="E60" s="13"/>
      <c r="F60" s="7"/>
    </row>
    <row r="61" spans="1:6" ht="18.95" customHeight="1" x14ac:dyDescent="0.2">
      <c r="A61" s="12">
        <v>605</v>
      </c>
      <c r="B61" s="19" t="s">
        <v>69</v>
      </c>
      <c r="C61" s="12" t="s">
        <v>2</v>
      </c>
      <c r="D61" s="13">
        <v>5</v>
      </c>
      <c r="E61" s="13"/>
      <c r="F61" s="7"/>
    </row>
    <row r="62" spans="1:6" ht="18.95" customHeight="1" x14ac:dyDescent="0.2">
      <c r="A62" s="12">
        <v>606</v>
      </c>
      <c r="B62" s="16" t="s">
        <v>70</v>
      </c>
      <c r="C62" s="6" t="s">
        <v>2</v>
      </c>
      <c r="D62" s="13">
        <v>26</v>
      </c>
      <c r="E62" s="7"/>
      <c r="F62" s="7"/>
    </row>
    <row r="63" spans="1:6" ht="18.95" customHeight="1" x14ac:dyDescent="0.2">
      <c r="A63" s="12">
        <v>607</v>
      </c>
      <c r="B63" s="16" t="s">
        <v>36</v>
      </c>
      <c r="C63" s="6"/>
      <c r="D63" s="13"/>
      <c r="E63" s="7"/>
      <c r="F63" s="7"/>
    </row>
    <row r="64" spans="1:6" ht="18.95" customHeight="1" x14ac:dyDescent="0.2">
      <c r="B64" s="16" t="s">
        <v>37</v>
      </c>
      <c r="C64" s="6" t="s">
        <v>2</v>
      </c>
      <c r="D64" s="13">
        <v>10</v>
      </c>
      <c r="E64" s="7"/>
      <c r="F64" s="7"/>
    </row>
    <row r="65" spans="1:6" ht="18.95" customHeight="1" x14ac:dyDescent="0.2">
      <c r="B65" s="16" t="s">
        <v>38</v>
      </c>
      <c r="C65" s="6" t="s">
        <v>2</v>
      </c>
      <c r="D65" s="13">
        <v>78</v>
      </c>
      <c r="E65" s="7"/>
      <c r="F65" s="7"/>
    </row>
    <row r="66" spans="1:6" ht="18.95" customHeight="1" x14ac:dyDescent="0.2">
      <c r="A66" s="12"/>
      <c r="B66" s="16" t="s">
        <v>39</v>
      </c>
      <c r="C66" s="6" t="s">
        <v>2</v>
      </c>
      <c r="D66" s="13">
        <v>15</v>
      </c>
      <c r="E66" s="7"/>
      <c r="F66" s="7"/>
    </row>
    <row r="67" spans="1:6" ht="18.95" customHeight="1" x14ac:dyDescent="0.2">
      <c r="A67" s="12"/>
      <c r="B67" s="16" t="s">
        <v>41</v>
      </c>
      <c r="C67" s="6" t="s">
        <v>2</v>
      </c>
      <c r="D67" s="13">
        <v>10</v>
      </c>
      <c r="E67" s="7"/>
      <c r="F67" s="7"/>
    </row>
    <row r="68" spans="1:6" ht="18.95" customHeight="1" x14ac:dyDescent="0.2">
      <c r="A68" s="12">
        <v>608</v>
      </c>
      <c r="B68" s="16" t="s">
        <v>30</v>
      </c>
      <c r="C68" s="6" t="s">
        <v>2</v>
      </c>
      <c r="D68" s="13">
        <v>6</v>
      </c>
      <c r="E68" s="7"/>
      <c r="F68" s="7"/>
    </row>
    <row r="69" spans="1:6" ht="18.95" customHeight="1" x14ac:dyDescent="0.2">
      <c r="A69" s="12">
        <v>609</v>
      </c>
      <c r="B69" s="16" t="s">
        <v>86</v>
      </c>
      <c r="C69" s="6" t="s">
        <v>2</v>
      </c>
      <c r="D69" s="13">
        <v>9</v>
      </c>
      <c r="E69" s="7"/>
      <c r="F69" s="7"/>
    </row>
    <row r="70" spans="1:6" s="25" customFormat="1" ht="18.95" customHeight="1" x14ac:dyDescent="0.2">
      <c r="A70" s="33" t="s">
        <v>61</v>
      </c>
      <c r="B70" s="34"/>
      <c r="C70" s="34"/>
      <c r="D70" s="34"/>
      <c r="E70" s="35"/>
      <c r="F70" s="26"/>
    </row>
    <row r="71" spans="1:6" ht="18.95" customHeight="1" x14ac:dyDescent="0.2">
      <c r="A71" s="12">
        <v>700</v>
      </c>
      <c r="B71" s="15" t="s">
        <v>31</v>
      </c>
      <c r="C71" s="6"/>
      <c r="D71" s="13"/>
      <c r="E71" s="7"/>
      <c r="F71" s="7"/>
    </row>
    <row r="72" spans="1:6" ht="18.95" customHeight="1" x14ac:dyDescent="0.2">
      <c r="A72" s="12">
        <v>701</v>
      </c>
      <c r="B72" s="16" t="s">
        <v>32</v>
      </c>
      <c r="C72" s="6" t="s">
        <v>5</v>
      </c>
      <c r="D72" s="7">
        <f>+(46+51+50+46+37+34+38+33)*5</f>
        <v>1675</v>
      </c>
      <c r="E72" s="7"/>
      <c r="F72" s="7"/>
    </row>
    <row r="73" spans="1:6" ht="18.95" customHeight="1" x14ac:dyDescent="0.2">
      <c r="A73" s="12">
        <v>702</v>
      </c>
      <c r="B73" s="16" t="s">
        <v>35</v>
      </c>
      <c r="C73" s="6" t="s">
        <v>5</v>
      </c>
      <c r="D73" s="7">
        <v>1706</v>
      </c>
      <c r="E73" s="7"/>
      <c r="F73" s="7"/>
    </row>
    <row r="74" spans="1:6" ht="18.95" customHeight="1" x14ac:dyDescent="0.2">
      <c r="A74" s="12">
        <v>703</v>
      </c>
      <c r="B74" s="16" t="s">
        <v>33</v>
      </c>
      <c r="C74" s="6" t="s">
        <v>5</v>
      </c>
      <c r="D74" s="7">
        <v>2640</v>
      </c>
      <c r="E74" s="7"/>
      <c r="F74" s="7"/>
    </row>
    <row r="75" spans="1:6" ht="18.95" customHeight="1" x14ac:dyDescent="0.2">
      <c r="A75" s="12">
        <v>704</v>
      </c>
      <c r="B75" s="16" t="s">
        <v>40</v>
      </c>
      <c r="C75" s="6" t="s">
        <v>5</v>
      </c>
      <c r="D75" s="7">
        <v>680</v>
      </c>
      <c r="E75" s="7"/>
      <c r="F75" s="7"/>
    </row>
    <row r="76" spans="1:6" s="25" customFormat="1" ht="18.95" customHeight="1" x14ac:dyDescent="0.2">
      <c r="A76" s="33" t="s">
        <v>62</v>
      </c>
      <c r="B76" s="34"/>
      <c r="C76" s="34"/>
      <c r="D76" s="34"/>
      <c r="E76" s="35"/>
      <c r="F76" s="26"/>
    </row>
    <row r="77" spans="1:6" ht="18.95" customHeight="1" x14ac:dyDescent="0.2">
      <c r="A77" s="37" t="s">
        <v>11</v>
      </c>
      <c r="B77" s="37"/>
      <c r="C77" s="37"/>
      <c r="D77" s="37"/>
      <c r="E77" s="37"/>
      <c r="F77" s="37"/>
    </row>
    <row r="78" spans="1:6" s="8" customFormat="1" ht="18.95" customHeight="1" x14ac:dyDescent="0.2">
      <c r="A78" s="27" t="s">
        <v>50</v>
      </c>
      <c r="B78" s="28"/>
      <c r="C78" s="28"/>
      <c r="D78" s="28"/>
      <c r="E78" s="29"/>
      <c r="F78" s="7"/>
    </row>
    <row r="79" spans="1:6" s="8" customFormat="1" ht="18.95" customHeight="1" x14ac:dyDescent="0.2">
      <c r="A79" s="27" t="s">
        <v>51</v>
      </c>
      <c r="B79" s="28"/>
      <c r="C79" s="28"/>
      <c r="D79" s="28"/>
      <c r="E79" s="29"/>
      <c r="F79" s="7"/>
    </row>
    <row r="80" spans="1:6" s="8" customFormat="1" ht="18.95" customHeight="1" x14ac:dyDescent="0.2">
      <c r="A80" s="27" t="s">
        <v>52</v>
      </c>
      <c r="B80" s="28"/>
      <c r="C80" s="28"/>
      <c r="D80" s="28"/>
      <c r="E80" s="29"/>
      <c r="F80" s="7"/>
    </row>
    <row r="81" spans="1:8" s="8" customFormat="1" ht="18.95" customHeight="1" x14ac:dyDescent="0.2">
      <c r="A81" s="27" t="s">
        <v>53</v>
      </c>
      <c r="B81" s="28"/>
      <c r="C81" s="28"/>
      <c r="D81" s="28"/>
      <c r="E81" s="29"/>
      <c r="F81" s="7"/>
    </row>
    <row r="82" spans="1:8" s="8" customFormat="1" ht="18.95" customHeight="1" x14ac:dyDescent="0.2">
      <c r="A82" s="27" t="s">
        <v>54</v>
      </c>
      <c r="B82" s="28"/>
      <c r="C82" s="28"/>
      <c r="D82" s="28"/>
      <c r="E82" s="29"/>
      <c r="F82" s="7"/>
    </row>
    <row r="83" spans="1:8" s="8" customFormat="1" ht="18.95" customHeight="1" x14ac:dyDescent="0.2">
      <c r="A83" s="27" t="s">
        <v>55</v>
      </c>
      <c r="B83" s="28"/>
      <c r="C83" s="28"/>
      <c r="D83" s="28"/>
      <c r="E83" s="29"/>
      <c r="F83" s="7"/>
    </row>
    <row r="84" spans="1:8" s="8" customFormat="1" ht="18.95" customHeight="1" x14ac:dyDescent="0.2">
      <c r="A84" s="27" t="s">
        <v>56</v>
      </c>
      <c r="B84" s="28"/>
      <c r="C84" s="28"/>
      <c r="D84" s="28"/>
      <c r="E84" s="29"/>
      <c r="F84" s="7"/>
    </row>
    <row r="85" spans="1:8" ht="5.0999999999999996" customHeight="1" x14ac:dyDescent="0.2">
      <c r="A85" s="20"/>
      <c r="B85" s="21"/>
      <c r="C85" s="22"/>
      <c r="D85" s="23"/>
      <c r="E85" s="23"/>
      <c r="F85" s="9"/>
    </row>
    <row r="86" spans="1:8" ht="18.95" customHeight="1" x14ac:dyDescent="0.2">
      <c r="A86" s="27" t="s">
        <v>89</v>
      </c>
      <c r="B86" s="28"/>
      <c r="C86" s="28"/>
      <c r="D86" s="28"/>
      <c r="E86" s="29"/>
      <c r="F86" s="10"/>
      <c r="G86" s="11"/>
      <c r="H86" s="11"/>
    </row>
    <row r="87" spans="1:8" ht="18.95" customHeight="1" x14ac:dyDescent="0.2">
      <c r="A87" s="30" t="s">
        <v>90</v>
      </c>
      <c r="B87" s="31"/>
      <c r="C87" s="31"/>
      <c r="D87" s="31"/>
      <c r="E87" s="32"/>
      <c r="F87" s="10"/>
    </row>
    <row r="88" spans="1:8" ht="18.95" customHeight="1" x14ac:dyDescent="0.2">
      <c r="A88" s="30" t="s">
        <v>91</v>
      </c>
      <c r="B88" s="31"/>
      <c r="C88" s="31"/>
      <c r="D88" s="31"/>
      <c r="E88" s="32"/>
      <c r="F88" s="10"/>
    </row>
    <row r="89" spans="1:8" ht="5.0999999999999996" customHeight="1" x14ac:dyDescent="0.2"/>
    <row r="91" spans="1:8" x14ac:dyDescent="0.2">
      <c r="B91" s="1" t="s">
        <v>95</v>
      </c>
    </row>
  </sheetData>
  <mergeCells count="22">
    <mergeCell ref="A1:F1"/>
    <mergeCell ref="A77:F77"/>
    <mergeCell ref="A2:F2"/>
    <mergeCell ref="A5:F5"/>
    <mergeCell ref="A3:F3"/>
    <mergeCell ref="A17:E17"/>
    <mergeCell ref="A23:E23"/>
    <mergeCell ref="A29:E29"/>
    <mergeCell ref="A39:E39"/>
    <mergeCell ref="A53:E53"/>
    <mergeCell ref="A76:E76"/>
    <mergeCell ref="A70:E70"/>
    <mergeCell ref="A79:E79"/>
    <mergeCell ref="A78:E78"/>
    <mergeCell ref="A80:E80"/>
    <mergeCell ref="A81:E81"/>
    <mergeCell ref="A82:E82"/>
    <mergeCell ref="A83:E83"/>
    <mergeCell ref="A84:E84"/>
    <mergeCell ref="A86:E86"/>
    <mergeCell ref="A88:E88"/>
    <mergeCell ref="A87:E87"/>
  </mergeCells>
  <printOptions horizontalCentered="1" verticalCentered="1"/>
  <pageMargins left="0.51181102362204722" right="0.31496062992125984" top="0.35433070866141736" bottom="0.55118110236220474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E.P Swikiya-Ibn Aicha-Chhibat</vt:lpstr>
      <vt:lpstr>'E.P Swikiya-Ibn Aicha-Chhibat'!Impression_des_titres</vt:lpstr>
      <vt:lpstr>'E.P Swikiya-Ibn Aicha-Chhibat'!Zone_d_impression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2026-08-06T12:21:16Z</dcterms:modified>
</cp:coreProperties>
</file>