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LL PC\Desktop\A.O.O-39-2026\"/>
    </mc:Choice>
  </mc:AlternateContent>
  <bookViews>
    <workbookView xWindow="0" yWindow="0" windowWidth="28800" windowHeight="12315" tabRatio="841"/>
  </bookViews>
  <sheets>
    <sheet name="Feuil1" sheetId="4" r:id="rId1"/>
    <sheet name="DALOT DOUBLE" sheetId="2" state="hidden" r:id="rId2"/>
    <sheet name="DALOT TRIPLE" sheetId="3" state="hidden" r:id="rId3"/>
  </sheets>
  <calcPr calcId="152511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8" i="4" l="1"/>
</calcChain>
</file>

<file path=xl/sharedStrings.xml><?xml version="1.0" encoding="utf-8"?>
<sst xmlns="http://schemas.openxmlformats.org/spreadsheetml/2006/main" count="129" uniqueCount="98">
  <si>
    <t>N°</t>
  </si>
  <si>
    <t xml:space="preserve">DESIGNATIONS </t>
  </si>
  <si>
    <t>Unité</t>
  </si>
  <si>
    <t>Quantité</t>
  </si>
  <si>
    <t xml:space="preserve">Prix unitaire </t>
  </si>
  <si>
    <t>Montant</t>
  </si>
  <si>
    <t xml:space="preserve">A- INSTALLATION DU CHANTIER </t>
  </si>
  <si>
    <t>A-1</t>
  </si>
  <si>
    <t>L'installation de chantier et piquetage y compris signalisation temporaire</t>
  </si>
  <si>
    <t>U</t>
  </si>
  <si>
    <t>Total</t>
  </si>
  <si>
    <t>B-TRAVAUX DE TERRASSEMENTS</t>
  </si>
  <si>
    <t>B-1</t>
  </si>
  <si>
    <t>Déblais de toute nature</t>
  </si>
  <si>
    <t>m3</t>
  </si>
  <si>
    <t>B-2</t>
  </si>
  <si>
    <t>Remblais</t>
  </si>
  <si>
    <t>C- TRAVAUX DE CHAUSSEE</t>
  </si>
  <si>
    <t>C-1</t>
  </si>
  <si>
    <t xml:space="preserve">MO Impregnation </t>
  </si>
  <si>
    <t>m2</t>
  </si>
  <si>
    <t>C-2</t>
  </si>
  <si>
    <t>MO de RSB</t>
  </si>
  <si>
    <t>C-3</t>
  </si>
  <si>
    <t>fourniture de liant 65%: 2,7 kg/m²</t>
  </si>
  <si>
    <t>T</t>
  </si>
  <si>
    <t>C-4</t>
  </si>
  <si>
    <t>fourniture de liant 55%: 1.7 kg/m²</t>
  </si>
  <si>
    <t>C-5</t>
  </si>
  <si>
    <t>Matériaux sélectionnés MS1</t>
  </si>
  <si>
    <t>C-6</t>
  </si>
  <si>
    <t>Couche de fondation GNF1</t>
  </si>
  <si>
    <t>C-7</t>
  </si>
  <si>
    <t>Couche de fondation GNF2</t>
  </si>
  <si>
    <t>C-8</t>
  </si>
  <si>
    <t>Couche de base GNB</t>
  </si>
  <si>
    <t>C-9</t>
  </si>
  <si>
    <t>Béton de ciment</t>
  </si>
  <si>
    <t>D- ASSAINISSEMENT+SOUTENEMENT ET PROTECTION</t>
  </si>
  <si>
    <t>D-1</t>
  </si>
  <si>
    <t xml:space="preserve">Buse Ø 1000 série 135 A </t>
  </si>
  <si>
    <t>ml</t>
  </si>
  <si>
    <t>D-2</t>
  </si>
  <si>
    <t>Buse Ø 800 série 135 A</t>
  </si>
  <si>
    <t>D-3</t>
  </si>
  <si>
    <t>Béton B20 dosé à 300kg/m3</t>
  </si>
  <si>
    <t>D-4</t>
  </si>
  <si>
    <t>Béton B10 dosé à 200kg/m3</t>
  </si>
  <si>
    <t>D-5</t>
  </si>
  <si>
    <t>Déblai pour fouille</t>
  </si>
  <si>
    <t>D-6</t>
  </si>
  <si>
    <t>Remblai pour fouille</t>
  </si>
  <si>
    <t>D-7</t>
  </si>
  <si>
    <t xml:space="preserve">Lit de sable </t>
  </si>
  <si>
    <t>D-8</t>
  </si>
  <si>
    <t>Acier HA</t>
  </si>
  <si>
    <t>Kg</t>
  </si>
  <si>
    <t>D-9</t>
  </si>
  <si>
    <t>Hérissonnage</t>
  </si>
  <si>
    <t>D-10</t>
  </si>
  <si>
    <t>Joint de retrait</t>
  </si>
  <si>
    <t>D-11</t>
  </si>
  <si>
    <t>Plot de balisage</t>
  </si>
  <si>
    <t>D-12</t>
  </si>
  <si>
    <t>Fourreaux en pvc type d'assainissement série I DIM=200 traversant la chaussée y compris terrassement en DÉBLAI ET REMBLAI ET DEUX REGARDS DE TIRAGE DE TÈTE</t>
  </si>
  <si>
    <t>D-13</t>
  </si>
  <si>
    <t>Joint de fractionnement en polystyrène</t>
  </si>
  <si>
    <t>E- TRAITEMENT DE L'ENVIRONNEMENT</t>
  </si>
  <si>
    <t>E-1</t>
  </si>
  <si>
    <t>Enrochement</t>
  </si>
  <si>
    <t>E-2</t>
  </si>
  <si>
    <t>Gabion</t>
  </si>
  <si>
    <t>E-3</t>
  </si>
  <si>
    <t>Caniveau</t>
  </si>
  <si>
    <t>E-4</t>
  </si>
  <si>
    <t>CANAL</t>
  </si>
  <si>
    <t>E-5</t>
  </si>
  <si>
    <t>Maçonnerie</t>
  </si>
  <si>
    <t>F- TRAVEAUX DIVERS</t>
  </si>
  <si>
    <t>F-1</t>
  </si>
  <si>
    <t>Démolition complète des ouvrages RADIER</t>
  </si>
  <si>
    <t>m²</t>
  </si>
  <si>
    <t>F-2</t>
  </si>
  <si>
    <t>Démolition complète des ouvrages DALETTE</t>
  </si>
  <si>
    <t>F-3</t>
  </si>
  <si>
    <t>Déplacement poteaux électriques</t>
  </si>
  <si>
    <t>TOTAL H.T</t>
  </si>
  <si>
    <t>TVA 20%</t>
  </si>
  <si>
    <t>TOTAL T.T.C</t>
  </si>
  <si>
    <t>Entrez le numéro du marché</t>
  </si>
  <si>
    <t>Entrez l'objet exact du marché</t>
  </si>
  <si>
    <t>DALOT SIMPLE</t>
  </si>
  <si>
    <t>DALOT DOUBLE</t>
  </si>
  <si>
    <t>DALOT TRIPLE</t>
  </si>
  <si>
    <t>BORDEREAUX DE PRIX</t>
  </si>
  <si>
    <t>appel d'offres ouvert national N° 39/2026/DPA/TA</t>
  </si>
  <si>
    <t>TRAVAUX DE CONSTRUCTION DE LA ROUTE DESSERVANT DOUAR IGHIR OUGHNAINE AIT ALI SUR UNE LONGUEUR DE 3,74 KM, AU NIVEAU DE LA CT TAMANART, PROVINCE DE TATA.</t>
  </si>
  <si>
    <t xml:space="preserve">
Arrêté le présent bordereau des prix- détail estimatif - à la somme de :……………………………………………………………… ……………..……
…………………… …………………………………………………………………………………………………………………Dirhams. (T.T.C)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</si>
</sst>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4">
    <font>
      <sz val="11"/>
      <color theme="1"/>
      <name val="Tw Cen MT"/>
      <charset val="134"/>
      <scheme val="minor"/>
    </font>
    <font>
      <sz val="16"/>
      <color theme="1"/>
      <name val="Times New Roman"/>
      <charset val="134"/>
    </font>
    <font>
      <b/>
      <sz val="10"/>
      <name val="Bahnschrift SemiBold SemiConden"/>
      <charset val="134"/>
    </font>
    <font>
      <b/>
      <sz val="10"/>
      <color rgb="FFFF0000"/>
      <name val="Bahnschrift SemiBold SemiConden"/>
      <charset val="134"/>
    </font>
    <font>
      <sz val="11"/>
      <name val="Bahnschrift SemiBold SemiConden"/>
      <charset val="134"/>
    </font>
    <font>
      <sz val="11"/>
      <color rgb="FFFF0000"/>
      <name val="Bahnschrift SemiBold SemiConden"/>
      <charset val="134"/>
    </font>
    <font>
      <b/>
      <sz val="11"/>
      <name val="Bahnschrift SemiBold SemiConden"/>
      <charset val="134"/>
    </font>
    <font>
      <sz val="10"/>
      <name val="Bahnschrift SemiBold SemiConden"/>
      <charset val="134"/>
    </font>
    <font>
      <sz val="10"/>
      <color rgb="FFFF0000"/>
      <name val="Bahnschrift SemiBold SemiConden"/>
      <charset val="134"/>
    </font>
    <font>
      <sz val="10"/>
      <name val="Arial"/>
      <charset val="134"/>
    </font>
    <font>
      <sz val="11"/>
      <color theme="1"/>
      <name val="Tw Cen MT"/>
      <charset val="134"/>
      <scheme val="minor"/>
    </font>
    <font>
      <b/>
      <sz val="11"/>
      <color theme="1"/>
      <name val="Tw Cen MT"/>
      <family val="2"/>
      <scheme val="minor"/>
    </font>
    <font>
      <b/>
      <sz val="12"/>
      <color theme="1"/>
      <name val="Tw Cen MT"/>
      <family val="2"/>
      <scheme val="minor"/>
    </font>
    <font>
      <b/>
      <sz val="18"/>
      <color theme="1"/>
      <name val="Tw Cen MT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4"/>
      </patternFill>
    </fill>
  </fills>
  <borders count="13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4">
    <xf numFmtId="0" fontId="0" fillId="0" borderId="0"/>
    <xf numFmtId="43" fontId="10" fillId="0" borderId="0"/>
    <xf numFmtId="43" fontId="10" fillId="0" borderId="0"/>
    <xf numFmtId="0" fontId="9" fillId="0" borderId="0"/>
  </cellStyleXfs>
  <cellXfs count="48">
    <xf numFmtId="0" fontId="0" fillId="0" borderId="0" xfId="0"/>
    <xf numFmtId="0" fontId="1" fillId="0" borderId="0" xfId="0" applyFont="1"/>
    <xf numFmtId="49" fontId="2" fillId="2" borderId="2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/>
    </xf>
    <xf numFmtId="3" fontId="3" fillId="2" borderId="6" xfId="0" applyNumberFormat="1" applyFont="1" applyFill="1" applyBorder="1" applyAlignment="1">
      <alignment horizontal="center" vertical="center"/>
    </xf>
    <xf numFmtId="3" fontId="3" fillId="2" borderId="2" xfId="0" applyNumberFormat="1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0" fontId="4" fillId="2" borderId="2" xfId="3" applyFont="1" applyFill="1" applyBorder="1" applyAlignment="1">
      <alignment horizontal="center" vertical="center"/>
    </xf>
    <xf numFmtId="0" fontId="4" fillId="2" borderId="2" xfId="3" applyFont="1" applyFill="1" applyBorder="1" applyAlignment="1">
      <alignment horizontal="left" vertical="center" wrapText="1"/>
    </xf>
    <xf numFmtId="0" fontId="4" fillId="2" borderId="7" xfId="3" applyFont="1" applyFill="1" applyBorder="1" applyAlignment="1">
      <alignment horizontal="center" vertical="center"/>
    </xf>
    <xf numFmtId="4" fontId="4" fillId="2" borderId="0" xfId="3" applyNumberFormat="1" applyFont="1" applyFill="1" applyAlignment="1">
      <alignment horizontal="center" vertical="center"/>
    </xf>
    <xf numFmtId="4" fontId="4" fillId="2" borderId="8" xfId="3" applyNumberFormat="1" applyFont="1" applyFill="1" applyBorder="1" applyAlignment="1">
      <alignment horizontal="center" vertical="center"/>
    </xf>
    <xf numFmtId="4" fontId="4" fillId="2" borderId="7" xfId="3" applyNumberFormat="1" applyFont="1" applyFill="1" applyBorder="1" applyAlignment="1">
      <alignment horizontal="center" vertical="center"/>
    </xf>
    <xf numFmtId="0" fontId="4" fillId="2" borderId="9" xfId="3" applyFont="1" applyFill="1" applyBorder="1" applyAlignment="1">
      <alignment horizontal="center" vertical="center"/>
    </xf>
    <xf numFmtId="0" fontId="4" fillId="2" borderId="9" xfId="3" applyFont="1" applyFill="1" applyBorder="1" applyAlignment="1">
      <alignment horizontal="left" vertical="center"/>
    </xf>
    <xf numFmtId="0" fontId="4" fillId="2" borderId="7" xfId="3" applyFont="1" applyFill="1" applyBorder="1" applyAlignment="1">
      <alignment horizontal="center"/>
    </xf>
    <xf numFmtId="4" fontId="5" fillId="2" borderId="0" xfId="3" applyNumberFormat="1" applyFont="1" applyFill="1" applyAlignment="1">
      <alignment horizontal="center" vertical="center"/>
    </xf>
    <xf numFmtId="4" fontId="6" fillId="3" borderId="8" xfId="3" applyNumberFormat="1" applyFont="1" applyFill="1" applyBorder="1" applyAlignment="1">
      <alignment horizontal="center" vertical="center"/>
    </xf>
    <xf numFmtId="4" fontId="6" fillId="3" borderId="7" xfId="3" applyNumberFormat="1" applyFont="1" applyFill="1" applyBorder="1" applyAlignment="1">
      <alignment horizontal="center" vertical="center"/>
    </xf>
    <xf numFmtId="49" fontId="7" fillId="2" borderId="7" xfId="0" applyNumberFormat="1" applyFont="1" applyFill="1" applyBorder="1" applyAlignment="1">
      <alignment horizontal="center"/>
    </xf>
    <xf numFmtId="3" fontId="8" fillId="2" borderId="0" xfId="0" applyNumberFormat="1" applyFont="1" applyFill="1" applyAlignment="1">
      <alignment horizontal="center" vertical="center"/>
    </xf>
    <xf numFmtId="3" fontId="7" fillId="2" borderId="8" xfId="0" applyNumberFormat="1" applyFont="1" applyFill="1" applyBorder="1" applyAlignment="1">
      <alignment horizontal="center" vertical="center"/>
    </xf>
    <xf numFmtId="4" fontId="7" fillId="2" borderId="7" xfId="0" applyNumberFormat="1" applyFont="1" applyFill="1" applyBorder="1" applyAlignment="1">
      <alignment horizontal="right" vertical="center"/>
    </xf>
    <xf numFmtId="0" fontId="4" fillId="2" borderId="2" xfId="3" applyFont="1" applyFill="1" applyBorder="1" applyAlignment="1">
      <alignment vertical="center"/>
    </xf>
    <xf numFmtId="0" fontId="4" fillId="2" borderId="8" xfId="3" applyFont="1" applyFill="1" applyBorder="1" applyAlignment="1">
      <alignment horizontal="center" vertical="center"/>
    </xf>
    <xf numFmtId="0" fontId="4" fillId="2" borderId="8" xfId="3" applyFont="1" applyFill="1" applyBorder="1" applyAlignment="1">
      <alignment vertical="center"/>
    </xf>
    <xf numFmtId="0" fontId="4" fillId="2" borderId="9" xfId="3" applyFont="1" applyFill="1" applyBorder="1"/>
    <xf numFmtId="0" fontId="4" fillId="2" borderId="8" xfId="3" applyFont="1" applyFill="1" applyBorder="1" applyAlignment="1">
      <alignment vertical="center" wrapText="1"/>
    </xf>
    <xf numFmtId="0" fontId="4" fillId="2" borderId="9" xfId="3" applyFont="1" applyFill="1" applyBorder="1" applyAlignment="1">
      <alignment vertical="center"/>
    </xf>
    <xf numFmtId="4" fontId="6" fillId="2" borderId="8" xfId="3" applyNumberFormat="1" applyFont="1" applyFill="1" applyBorder="1" applyAlignment="1">
      <alignment horizontal="center" vertical="center"/>
    </xf>
    <xf numFmtId="4" fontId="6" fillId="2" borderId="7" xfId="3" applyNumberFormat="1" applyFont="1" applyFill="1" applyBorder="1" applyAlignment="1">
      <alignment horizontal="center" vertical="center"/>
    </xf>
    <xf numFmtId="0" fontId="4" fillId="2" borderId="8" xfId="3" applyFont="1" applyFill="1" applyBorder="1"/>
    <xf numFmtId="4" fontId="6" fillId="2" borderId="10" xfId="3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left" vertical="center" wrapText="1"/>
    </xf>
    <xf numFmtId="0" fontId="0" fillId="0" borderId="4" xfId="0" applyBorder="1"/>
    <xf numFmtId="49" fontId="2" fillId="2" borderId="3" xfId="0" applyNumberFormat="1" applyFont="1" applyFill="1" applyBorder="1" applyAlignment="1">
      <alignment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0" borderId="1" xfId="0" applyBorder="1"/>
    <xf numFmtId="0" fontId="6" fillId="2" borderId="10" xfId="3" applyFont="1" applyFill="1" applyBorder="1" applyAlignment="1">
      <alignment horizontal="left"/>
    </xf>
    <xf numFmtId="0" fontId="0" fillId="0" borderId="11" xfId="0" applyBorder="1"/>
    <xf numFmtId="0" fontId="0" fillId="0" borderId="12" xfId="0" applyBorder="1"/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wrapText="1"/>
    </xf>
  </cellXfs>
  <cellStyles count="4">
    <cellStyle name="Milliers 2" xfId="1"/>
    <cellStyle name="Milliers 3" xfId="2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Ion">
  <a:themeElements>
    <a:clrScheme name="Ion">
      <a:dk1>
        <a:sysClr val="windowText" lastClr="000000"/>
      </a:dk1>
      <a:lt1>
        <a:sysClr val="window" lastClr="FFFFFF"/>
      </a:lt1>
      <a:dk2>
        <a:srgbClr val="1E5155"/>
      </a:dk2>
      <a:lt2>
        <a:srgbClr val="EBEBEB"/>
      </a:lt2>
      <a:accent1>
        <a:srgbClr val="B01513"/>
      </a:accent1>
      <a:accent2>
        <a:srgbClr val="EA6312"/>
      </a:accent2>
      <a:accent3>
        <a:srgbClr val="E6B729"/>
      </a:accent3>
      <a:accent4>
        <a:srgbClr val="6AAC90"/>
      </a:accent4>
      <a:accent5>
        <a:srgbClr val="54849A"/>
      </a:accent5>
      <a:accent6>
        <a:srgbClr val="9E5E9B"/>
      </a:accent6>
      <a:hlink>
        <a:srgbClr val="58C1BA"/>
      </a:hlink>
      <a:folHlink>
        <a:srgbClr val="9DFFCB"/>
      </a:folHlink>
    </a:clrScheme>
    <a:fontScheme name="Tw Cen MT">
      <a:majorFont>
        <a:latin typeface="Tw Cen MT"/>
        <a:ea typeface=""/>
        <a:cs typeface=""/>
        <a:font script="Grek" typeface="Calibri"/>
        <a:font script="Cyrl" typeface="Calibri"/>
        <a:font script="Jpan" typeface="HGPｺﾞｼｯｸE"/>
        <a:font script="Hang" typeface="HY얕은샘물M"/>
        <a:font script="Hans" typeface="华文仿宋"/>
        <a:font script="Hant" typeface="微軟正黑體"/>
        <a:font script="Arab" typeface="Arial"/>
        <a:font script="Hebr" typeface="Levenim MT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w Cen MT"/>
        <a:ea typeface=""/>
        <a:cs typeface=""/>
        <a:font script="Grek" typeface="Calibri"/>
        <a:font script="Cyrl" typeface="Calibri"/>
        <a:font script="Jpan" typeface="HGPｺﾞｼｯｸE"/>
        <a:font script="Hang" typeface="HY얕은샘물M"/>
        <a:font script="Hans" typeface="华文仿宋"/>
        <a:font script="Hant" typeface="微軟正黑體"/>
        <a:font script="Arab" typeface="Arial"/>
        <a:font script="Hebr" typeface="Levenim MT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Ion">
      <a:fillStyleLst>
        <a:solidFill>
          <a:schemeClr val="phClr"/>
        </a:solidFill>
        <a:gradFill rotWithShape="1">
          <a:gsLst>
            <a:gs pos="0">
              <a:schemeClr val="phClr">
                <a:tint val="64000"/>
                <a:lumMod val="118000"/>
              </a:schemeClr>
            </a:gs>
            <a:gs pos="100000">
              <a:schemeClr val="phClr">
                <a:tint val="92000"/>
                <a:alpha val="100000"/>
                <a:lumMod val="11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8000"/>
                <a:lumMod val="114000"/>
              </a:schemeClr>
            </a:gs>
            <a:gs pos="100000">
              <a:schemeClr val="phClr">
                <a:shade val="90000"/>
                <a:lumMod val="84000"/>
              </a:schemeClr>
            </a:gs>
          </a:gsLst>
          <a:lin ang="5400000" scaled="0"/>
        </a:gradFill>
      </a:fillStyleLst>
      <a:lnStyleLst>
        <a:ln w="9525" cap="rnd" cmpd="sng" algn="ctr">
          <a:solidFill>
            <a:schemeClr val="phClr"/>
          </a:solidFill>
          <a:prstDash val="solid"/>
        </a:ln>
        <a:ln w="19050" cap="rnd" cmpd="sng" algn="ctr">
          <a:solidFill>
            <a:schemeClr val="phClr"/>
          </a:solidFill>
          <a:prstDash val="solid"/>
        </a:ln>
        <a:ln w="28575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/>
          </a:scene3d>
          <a:sp3d prstMaterial="plastic">
            <a:bevelT w="0" h="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7000"/>
                <a:hueMod val="88000"/>
                <a:satMod val="130000"/>
                <a:lumMod val="124000"/>
              </a:schemeClr>
            </a:gs>
            <a:gs pos="100000">
              <a:schemeClr val="phClr">
                <a:tint val="96000"/>
                <a:shade val="88000"/>
                <a:hueMod val="108000"/>
                <a:satMod val="164000"/>
                <a:lumMod val="76000"/>
              </a:schemeClr>
            </a:gs>
          </a:gsLst>
          <a:path path="circle">
            <a:fillToRect l="45000" t="65000" r="125000" b="100000"/>
          </a:path>
        </a:gradFill>
        <a:blipFill rotWithShape="1">
          <a:stretch>
            <a:fillRect/>
          </a:stretch>
        </a:blip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54"/>
  <sheetViews>
    <sheetView tabSelected="1" workbookViewId="0">
      <selection activeCell="C2" sqref="C2:G2"/>
    </sheetView>
  </sheetViews>
  <sheetFormatPr baseColWidth="10" defaultRowHeight="14.25"/>
  <cols>
    <col min="1" max="1" width="4.125" customWidth="1"/>
    <col min="2" max="2" width="4.875" customWidth="1"/>
    <col min="3" max="3" width="62.25" customWidth="1"/>
    <col min="4" max="5" width="11" customWidth="1"/>
    <col min="6" max="6" width="13" customWidth="1"/>
    <col min="7" max="7" width="25.625" customWidth="1"/>
  </cols>
  <sheetData>
    <row r="2" spans="2:7" ht="23.25">
      <c r="C2" s="44" t="s">
        <v>94</v>
      </c>
      <c r="D2" s="44"/>
      <c r="E2" s="44"/>
      <c r="F2" s="44"/>
      <c r="G2" s="44"/>
    </row>
    <row r="3" spans="2:7" ht="15.75">
      <c r="C3" s="45" t="s">
        <v>95</v>
      </c>
      <c r="D3" s="45"/>
      <c r="E3" s="45"/>
      <c r="F3" s="45"/>
      <c r="G3" s="45"/>
    </row>
    <row r="4" spans="2:7" ht="36.75" customHeight="1">
      <c r="C4" s="46" t="s">
        <v>96</v>
      </c>
      <c r="D4" s="46"/>
      <c r="E4" s="46"/>
      <c r="F4" s="46"/>
      <c r="G4" s="46"/>
    </row>
    <row r="5" spans="2:7">
      <c r="B5" s="2" t="s">
        <v>0</v>
      </c>
      <c r="C5" s="2" t="s">
        <v>1</v>
      </c>
      <c r="D5" s="3" t="s">
        <v>2</v>
      </c>
      <c r="E5" s="3" t="s">
        <v>3</v>
      </c>
      <c r="F5" s="4" t="s">
        <v>4</v>
      </c>
      <c r="G5" s="3" t="s">
        <v>5</v>
      </c>
    </row>
    <row r="6" spans="2:7">
      <c r="B6" s="35" t="s">
        <v>6</v>
      </c>
      <c r="C6" s="36"/>
      <c r="D6" s="5"/>
      <c r="E6" s="6"/>
      <c r="F6" s="7"/>
      <c r="G6" s="8"/>
    </row>
    <row r="7" spans="2:7">
      <c r="B7" s="9" t="s">
        <v>7</v>
      </c>
      <c r="C7" s="10" t="s">
        <v>8</v>
      </c>
      <c r="D7" s="11" t="s">
        <v>9</v>
      </c>
      <c r="E7" s="12">
        <v>1</v>
      </c>
      <c r="F7" s="13"/>
      <c r="G7" s="14"/>
    </row>
    <row r="8" spans="2:7">
      <c r="B8" s="15"/>
      <c r="C8" s="16"/>
      <c r="D8" s="17"/>
      <c r="E8" s="18"/>
      <c r="F8" s="19" t="s">
        <v>10</v>
      </c>
      <c r="G8" s="20"/>
    </row>
    <row r="9" spans="2:7">
      <c r="B9" s="37" t="s">
        <v>11</v>
      </c>
      <c r="C9" s="36"/>
      <c r="D9" s="21"/>
      <c r="E9" s="22"/>
      <c r="F9" s="23"/>
      <c r="G9" s="24"/>
    </row>
    <row r="10" spans="2:7">
      <c r="B10" s="9" t="s">
        <v>12</v>
      </c>
      <c r="C10" s="25" t="s">
        <v>13</v>
      </c>
      <c r="D10" s="11" t="s">
        <v>14</v>
      </c>
      <c r="E10" s="12">
        <v>12664.62</v>
      </c>
      <c r="F10" s="13"/>
      <c r="G10" s="14"/>
    </row>
    <row r="11" spans="2:7">
      <c r="B11" s="26" t="s">
        <v>15</v>
      </c>
      <c r="C11" s="27" t="s">
        <v>16</v>
      </c>
      <c r="D11" s="11" t="s">
        <v>14</v>
      </c>
      <c r="E11" s="12">
        <v>488.44</v>
      </c>
      <c r="F11" s="13"/>
      <c r="G11" s="14"/>
    </row>
    <row r="12" spans="2:7">
      <c r="B12" s="15"/>
      <c r="C12" s="28"/>
      <c r="D12" s="11"/>
      <c r="E12" s="18"/>
      <c r="F12" s="19" t="s">
        <v>10</v>
      </c>
      <c r="G12" s="20"/>
    </row>
    <row r="13" spans="2:7">
      <c r="B13" s="38" t="s">
        <v>17</v>
      </c>
      <c r="C13" s="39"/>
      <c r="D13" s="21"/>
      <c r="E13" s="22"/>
      <c r="F13" s="23"/>
      <c r="G13" s="24"/>
    </row>
    <row r="14" spans="2:7">
      <c r="B14" s="9" t="s">
        <v>18</v>
      </c>
      <c r="C14" s="25" t="s">
        <v>19</v>
      </c>
      <c r="D14" s="11" t="s">
        <v>20</v>
      </c>
      <c r="E14" s="12">
        <v>7359</v>
      </c>
      <c r="F14" s="13"/>
      <c r="G14" s="14"/>
    </row>
    <row r="15" spans="2:7">
      <c r="B15" s="26" t="s">
        <v>21</v>
      </c>
      <c r="C15" s="27" t="s">
        <v>22</v>
      </c>
      <c r="D15" s="11" t="s">
        <v>20</v>
      </c>
      <c r="E15" s="12">
        <v>7359</v>
      </c>
      <c r="F15" s="13"/>
      <c r="G15" s="14"/>
    </row>
    <row r="16" spans="2:7">
      <c r="B16" s="26" t="s">
        <v>23</v>
      </c>
      <c r="C16" s="27" t="s">
        <v>24</v>
      </c>
      <c r="D16" s="11" t="s">
        <v>25</v>
      </c>
      <c r="E16" s="12">
        <v>20</v>
      </c>
      <c r="F16" s="13"/>
      <c r="G16" s="14"/>
    </row>
    <row r="17" spans="2:7">
      <c r="B17" s="26" t="s">
        <v>26</v>
      </c>
      <c r="C17" s="27" t="s">
        <v>27</v>
      </c>
      <c r="D17" s="11" t="s">
        <v>25</v>
      </c>
      <c r="E17" s="12">
        <v>13</v>
      </c>
      <c r="F17" s="13"/>
      <c r="G17" s="14"/>
    </row>
    <row r="18" spans="2:7">
      <c r="B18" s="26" t="s">
        <v>28</v>
      </c>
      <c r="C18" s="27" t="s">
        <v>29</v>
      </c>
      <c r="D18" s="11" t="s">
        <v>14</v>
      </c>
      <c r="E18" s="12">
        <v>495</v>
      </c>
      <c r="F18" s="13"/>
      <c r="G18" s="14"/>
    </row>
    <row r="19" spans="2:7">
      <c r="B19" s="26" t="s">
        <v>30</v>
      </c>
      <c r="C19" s="27" t="s">
        <v>31</v>
      </c>
      <c r="D19" s="11" t="s">
        <v>14</v>
      </c>
      <c r="E19" s="12">
        <v>900</v>
      </c>
      <c r="F19" s="13"/>
      <c r="G19" s="14"/>
    </row>
    <row r="20" spans="2:7">
      <c r="B20" s="26" t="s">
        <v>32</v>
      </c>
      <c r="C20" s="27" t="s">
        <v>33</v>
      </c>
      <c r="D20" s="11" t="s">
        <v>14</v>
      </c>
      <c r="E20" s="12">
        <v>2377</v>
      </c>
      <c r="F20" s="13"/>
      <c r="G20" s="14"/>
    </row>
    <row r="21" spans="2:7">
      <c r="B21" s="26" t="s">
        <v>34</v>
      </c>
      <c r="C21" s="27" t="s">
        <v>35</v>
      </c>
      <c r="D21" s="11" t="s">
        <v>14</v>
      </c>
      <c r="E21" s="12">
        <v>1104</v>
      </c>
      <c r="F21" s="13"/>
      <c r="G21" s="14"/>
    </row>
    <row r="22" spans="2:7">
      <c r="B22" s="26" t="s">
        <v>36</v>
      </c>
      <c r="C22" s="27" t="s">
        <v>37</v>
      </c>
      <c r="D22" s="11" t="s">
        <v>14</v>
      </c>
      <c r="E22" s="12">
        <v>850</v>
      </c>
      <c r="F22" s="13"/>
      <c r="G22" s="14"/>
    </row>
    <row r="23" spans="2:7">
      <c r="B23" s="15"/>
      <c r="C23" s="28"/>
      <c r="D23" s="17"/>
      <c r="E23" s="12"/>
      <c r="F23" s="19" t="s">
        <v>10</v>
      </c>
      <c r="G23" s="20"/>
    </row>
    <row r="24" spans="2:7">
      <c r="B24" s="35" t="s">
        <v>38</v>
      </c>
      <c r="C24" s="36"/>
      <c r="D24" s="21"/>
      <c r="E24" s="12"/>
      <c r="F24" s="23"/>
      <c r="G24" s="24"/>
    </row>
    <row r="25" spans="2:7">
      <c r="B25" s="9" t="s">
        <v>39</v>
      </c>
      <c r="C25" s="25" t="s">
        <v>40</v>
      </c>
      <c r="D25" s="11" t="s">
        <v>41</v>
      </c>
      <c r="E25" s="12">
        <v>147</v>
      </c>
      <c r="F25" s="13"/>
      <c r="G25" s="14"/>
    </row>
    <row r="26" spans="2:7">
      <c r="B26" s="26" t="s">
        <v>42</v>
      </c>
      <c r="C26" s="27" t="s">
        <v>43</v>
      </c>
      <c r="D26" s="11" t="s">
        <v>41</v>
      </c>
      <c r="E26" s="12">
        <v>9</v>
      </c>
      <c r="F26" s="13"/>
      <c r="G26" s="14"/>
    </row>
    <row r="27" spans="2:7">
      <c r="B27" s="26" t="s">
        <v>44</v>
      </c>
      <c r="C27" s="27" t="s">
        <v>45</v>
      </c>
      <c r="D27" s="11" t="s">
        <v>14</v>
      </c>
      <c r="E27" s="12">
        <v>1500</v>
      </c>
      <c r="F27" s="13"/>
      <c r="G27" s="14"/>
    </row>
    <row r="28" spans="2:7">
      <c r="B28" s="26" t="s">
        <v>46</v>
      </c>
      <c r="C28" s="27" t="s">
        <v>47</v>
      </c>
      <c r="D28" s="11" t="s">
        <v>14</v>
      </c>
      <c r="E28" s="12">
        <v>92</v>
      </c>
      <c r="F28" s="13"/>
      <c r="G28" s="14"/>
    </row>
    <row r="29" spans="2:7">
      <c r="B29" s="26" t="s">
        <v>48</v>
      </c>
      <c r="C29" s="27" t="s">
        <v>49</v>
      </c>
      <c r="D29" s="11" t="s">
        <v>14</v>
      </c>
      <c r="E29" s="12">
        <v>9768</v>
      </c>
      <c r="F29" s="13"/>
      <c r="G29" s="14"/>
    </row>
    <row r="30" spans="2:7">
      <c r="B30" s="26" t="s">
        <v>50</v>
      </c>
      <c r="C30" s="27" t="s">
        <v>51</v>
      </c>
      <c r="D30" s="11" t="s">
        <v>14</v>
      </c>
      <c r="E30" s="12">
        <v>200</v>
      </c>
      <c r="F30" s="13"/>
      <c r="G30" s="14"/>
    </row>
    <row r="31" spans="2:7">
      <c r="B31" s="26" t="s">
        <v>52</v>
      </c>
      <c r="C31" s="27" t="s">
        <v>53</v>
      </c>
      <c r="D31" s="11" t="s">
        <v>14</v>
      </c>
      <c r="E31" s="12">
        <v>28</v>
      </c>
      <c r="F31" s="13"/>
      <c r="G31" s="14"/>
    </row>
    <row r="32" spans="2:7">
      <c r="B32" s="26" t="s">
        <v>54</v>
      </c>
      <c r="C32" s="27" t="s">
        <v>55</v>
      </c>
      <c r="D32" s="11" t="s">
        <v>56</v>
      </c>
      <c r="E32" s="12">
        <v>18000</v>
      </c>
      <c r="F32" s="13"/>
      <c r="G32" s="14"/>
    </row>
    <row r="33" spans="2:7">
      <c r="B33" s="26" t="s">
        <v>57</v>
      </c>
      <c r="C33" s="27" t="s">
        <v>58</v>
      </c>
      <c r="D33" s="11" t="s">
        <v>14</v>
      </c>
      <c r="E33" s="12">
        <v>1028</v>
      </c>
      <c r="F33" s="13"/>
      <c r="G33" s="14"/>
    </row>
    <row r="34" spans="2:7">
      <c r="B34" s="26" t="s">
        <v>59</v>
      </c>
      <c r="C34" s="27" t="s">
        <v>60</v>
      </c>
      <c r="D34" s="11" t="s">
        <v>41</v>
      </c>
      <c r="E34" s="12">
        <v>450</v>
      </c>
      <c r="F34" s="13"/>
      <c r="G34" s="14"/>
    </row>
    <row r="35" spans="2:7">
      <c r="B35" s="26" t="s">
        <v>61</v>
      </c>
      <c r="C35" s="27" t="s">
        <v>62</v>
      </c>
      <c r="D35" s="11" t="s">
        <v>9</v>
      </c>
      <c r="E35" s="12">
        <v>200</v>
      </c>
      <c r="F35" s="13"/>
      <c r="G35" s="14"/>
    </row>
    <row r="36" spans="2:7" ht="42.75">
      <c r="B36" s="26" t="s">
        <v>63</v>
      </c>
      <c r="C36" s="29" t="s">
        <v>64</v>
      </c>
      <c r="D36" s="11" t="s">
        <v>41</v>
      </c>
      <c r="E36" s="12">
        <v>28</v>
      </c>
      <c r="F36" s="13"/>
      <c r="G36" s="14"/>
    </row>
    <row r="37" spans="2:7">
      <c r="B37" s="26" t="s">
        <v>65</v>
      </c>
      <c r="C37" s="29" t="s">
        <v>66</v>
      </c>
      <c r="D37" s="11" t="s">
        <v>41</v>
      </c>
      <c r="E37" s="12">
        <v>1600</v>
      </c>
      <c r="F37" s="13"/>
      <c r="G37" s="14"/>
    </row>
    <row r="38" spans="2:7">
      <c r="B38" s="15"/>
      <c r="C38" s="30"/>
      <c r="D38" s="11"/>
      <c r="E38" s="12"/>
      <c r="F38" s="19" t="s">
        <v>10</v>
      </c>
      <c r="G38" s="20">
        <f>SUM(G25:G37)</f>
        <v>0</v>
      </c>
    </row>
    <row r="39" spans="2:7">
      <c r="B39" s="35" t="s">
        <v>67</v>
      </c>
      <c r="C39" s="36"/>
      <c r="D39" s="11"/>
      <c r="E39" s="12"/>
      <c r="F39" s="31"/>
      <c r="G39" s="32"/>
    </row>
    <row r="40" spans="2:7">
      <c r="B40" s="9" t="s">
        <v>68</v>
      </c>
      <c r="C40" s="25" t="s">
        <v>69</v>
      </c>
      <c r="D40" s="11" t="s">
        <v>14</v>
      </c>
      <c r="E40" s="12">
        <v>1500</v>
      </c>
      <c r="F40" s="13"/>
      <c r="G40" s="14"/>
    </row>
    <row r="41" spans="2:7">
      <c r="B41" s="26" t="s">
        <v>70</v>
      </c>
      <c r="C41" s="27" t="s">
        <v>71</v>
      </c>
      <c r="D41" s="11" t="s">
        <v>14</v>
      </c>
      <c r="E41" s="12">
        <v>1620</v>
      </c>
      <c r="F41" s="13"/>
      <c r="G41" s="14"/>
    </row>
    <row r="42" spans="2:7">
      <c r="B42" s="26" t="s">
        <v>72</v>
      </c>
      <c r="C42" s="27" t="s">
        <v>73</v>
      </c>
      <c r="D42" s="11" t="s">
        <v>41</v>
      </c>
      <c r="E42" s="12">
        <v>471</v>
      </c>
      <c r="F42" s="13"/>
      <c r="G42" s="14"/>
    </row>
    <row r="43" spans="2:7">
      <c r="B43" s="26" t="s">
        <v>74</v>
      </c>
      <c r="C43" s="27" t="s">
        <v>75</v>
      </c>
      <c r="D43" s="11" t="s">
        <v>41</v>
      </c>
      <c r="E43" s="12">
        <v>251</v>
      </c>
      <c r="F43" s="13"/>
      <c r="G43" s="14"/>
    </row>
    <row r="44" spans="2:7">
      <c r="B44" s="26" t="s">
        <v>76</v>
      </c>
      <c r="C44" s="27" t="s">
        <v>77</v>
      </c>
      <c r="D44" s="11" t="s">
        <v>14</v>
      </c>
      <c r="E44" s="12">
        <v>97</v>
      </c>
      <c r="F44" s="13"/>
      <c r="G44" s="14"/>
    </row>
    <row r="45" spans="2:7">
      <c r="B45" s="15"/>
      <c r="C45" s="30"/>
      <c r="D45" s="11"/>
      <c r="E45" s="12"/>
      <c r="F45" s="19" t="s">
        <v>10</v>
      </c>
      <c r="G45" s="20"/>
    </row>
    <row r="46" spans="2:7">
      <c r="B46" s="35" t="s">
        <v>78</v>
      </c>
      <c r="C46" s="36"/>
      <c r="D46" s="11"/>
      <c r="E46" s="12"/>
      <c r="F46" s="13"/>
      <c r="G46" s="14"/>
    </row>
    <row r="47" spans="2:7">
      <c r="B47" s="26" t="s">
        <v>79</v>
      </c>
      <c r="C47" s="27" t="s">
        <v>80</v>
      </c>
      <c r="D47" s="11" t="s">
        <v>81</v>
      </c>
      <c r="E47" s="12">
        <v>15</v>
      </c>
      <c r="F47" s="13"/>
      <c r="G47" s="14"/>
    </row>
    <row r="48" spans="2:7">
      <c r="B48" s="26" t="s">
        <v>82</v>
      </c>
      <c r="C48" s="27" t="s">
        <v>83</v>
      </c>
      <c r="D48" s="11" t="s">
        <v>9</v>
      </c>
      <c r="E48" s="12">
        <v>2</v>
      </c>
      <c r="F48" s="13"/>
      <c r="G48" s="14"/>
    </row>
    <row r="49" spans="2:7">
      <c r="B49" s="26" t="s">
        <v>84</v>
      </c>
      <c r="C49" s="27" t="s">
        <v>85</v>
      </c>
      <c r="D49" s="11" t="s">
        <v>9</v>
      </c>
      <c r="E49" s="12">
        <v>28</v>
      </c>
      <c r="F49" s="13"/>
      <c r="G49" s="14"/>
    </row>
    <row r="50" spans="2:7" ht="15" thickBot="1">
      <c r="B50" s="26"/>
      <c r="C50" s="33"/>
      <c r="D50" s="17"/>
      <c r="E50" s="12"/>
      <c r="F50" s="19" t="s">
        <v>10</v>
      </c>
      <c r="G50" s="20"/>
    </row>
    <row r="51" spans="2:7" ht="15" thickBot="1">
      <c r="B51" s="40" t="s">
        <v>86</v>
      </c>
      <c r="C51" s="41"/>
      <c r="D51" s="41"/>
      <c r="E51" s="41"/>
      <c r="F51" s="42"/>
      <c r="G51" s="34"/>
    </row>
    <row r="52" spans="2:7" ht="15" thickBot="1">
      <c r="B52" s="40" t="s">
        <v>87</v>
      </c>
      <c r="C52" s="41"/>
      <c r="D52" s="41"/>
      <c r="E52" s="41"/>
      <c r="F52" s="42"/>
      <c r="G52" s="34"/>
    </row>
    <row r="53" spans="2:7" ht="15" thickBot="1">
      <c r="B53" s="40" t="s">
        <v>88</v>
      </c>
      <c r="C53" s="41"/>
      <c r="D53" s="41"/>
      <c r="E53" s="41"/>
      <c r="F53" s="42"/>
      <c r="G53" s="34"/>
    </row>
    <row r="54" spans="2:7" ht="49.5" customHeight="1">
      <c r="B54" s="47" t="s">
        <v>97</v>
      </c>
      <c r="C54" s="43"/>
      <c r="D54" s="43"/>
      <c r="E54" s="43"/>
      <c r="F54" s="43"/>
      <c r="G54" s="43"/>
    </row>
  </sheetData>
  <mergeCells count="13">
    <mergeCell ref="B54:G54"/>
    <mergeCell ref="B51:F51"/>
    <mergeCell ref="B52:F52"/>
    <mergeCell ref="B53:F53"/>
    <mergeCell ref="C2:G2"/>
    <mergeCell ref="C3:G3"/>
    <mergeCell ref="C4:G4"/>
    <mergeCell ref="B6:C6"/>
    <mergeCell ref="B9:C9"/>
    <mergeCell ref="B13:C13"/>
    <mergeCell ref="B24:C24"/>
    <mergeCell ref="B39:C39"/>
    <mergeCell ref="B46:C4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B2:B8"/>
  <sheetViews>
    <sheetView workbookViewId="0">
      <selection activeCell="P27" sqref="P27"/>
    </sheetView>
  </sheetViews>
  <sheetFormatPr baseColWidth="10" defaultColWidth="11" defaultRowHeight="14.25"/>
  <sheetData>
    <row r="2" spans="2:2" ht="20.25" customHeight="1">
      <c r="B2" s="1" t="s">
        <v>89</v>
      </c>
    </row>
    <row r="3" spans="2:2" ht="20.25" customHeight="1">
      <c r="B3" s="1" t="s">
        <v>90</v>
      </c>
    </row>
    <row r="6" spans="2:2">
      <c r="B6" t="s">
        <v>91</v>
      </c>
    </row>
    <row r="7" spans="2:2">
      <c r="B7" t="s">
        <v>92</v>
      </c>
    </row>
    <row r="8" spans="2:2">
      <c r="B8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>
      <selection activeCell="H33" sqref="H33"/>
    </sheetView>
  </sheetViews>
  <sheetFormatPr baseColWidth="10" defaultColWidth="11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DALOT DOUBLE</vt:lpstr>
      <vt:lpstr>DALOT TRIPLE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A.addi</cp:lastModifiedBy>
  <cp:lastPrinted>2026-02-07T11:59:00Z</cp:lastPrinted>
  <dcterms:created xsi:type="dcterms:W3CDTF">2015-06-05T18:19:00Z</dcterms:created>
  <dcterms:modified xsi:type="dcterms:W3CDTF">2026-09-01T08:53:21Z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6187413CD41546DAAB574F787DFDAA95_13</vt:lpwstr>
  </property>
  <property fmtid="{D5CDD505-2E9C-101B-9397-08002B2CF9AE}" pid="3" name="KSOProductBuildVer">
    <vt:lpwstr>1036-12.1.0.28032</vt:lpwstr>
  </property>
  <property fmtid="{D5CDD505-2E9C-101B-9397-08002B2CF9AE}" pid="4" name="CalculationRule">
    <vt:i4>0</vt:i4>
  </property>
</Properties>
</file>