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PA\DAO N 09-2026\"/>
    </mc:Choice>
  </mc:AlternateContent>
  <xr:revisionPtr revIDLastSave="0" documentId="8_{C9EDB1F6-95CA-476E-840D-334D3F732E0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lot 1" sheetId="1" r:id="rId1"/>
    <sheet name="lot 2" sheetId="2" r:id="rId2"/>
    <sheet name="lot 3" sheetId="3" r:id="rId3"/>
  </sheets>
  <definedNames>
    <definedName name="_xlnm.Print_Area" localSheetId="0">'lot 1'!$A$1:$F$21</definedName>
    <definedName name="_xlnm.Print_Area" localSheetId="1">'lot 2'!$A$1:$F$21</definedName>
    <definedName name="_xlnm.Print_Area" localSheetId="2">'lot 3'!$A$1:$F$21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3" l="1"/>
  <c r="F18" i="3" s="1"/>
  <c r="F16" i="2"/>
  <c r="F18" i="2" s="1"/>
  <c r="F19" i="3" l="1"/>
  <c r="F20" i="3" s="1"/>
  <c r="F19" i="2"/>
  <c r="F20" i="2" s="1"/>
  <c r="F16" i="1" l="1"/>
  <c r="F18" i="1" s="1"/>
  <c r="F19" i="1" l="1"/>
  <c r="F20" i="1" l="1"/>
  <c r="H20" i="2" l="1"/>
  <c r="H20" i="3"/>
</calcChain>
</file>

<file path=xl/sharedStrings.xml><?xml version="1.0" encoding="utf-8"?>
<sst xmlns="http://schemas.openxmlformats.org/spreadsheetml/2006/main" count="54" uniqueCount="22">
  <si>
    <t>TOTAL HORS TVA</t>
  </si>
  <si>
    <t>Unité  de mesure ou de compte</t>
  </si>
  <si>
    <t>Quantité</t>
  </si>
  <si>
    <t>6 = 4x5</t>
  </si>
  <si>
    <t>Désignations des prestations</t>
  </si>
  <si>
    <t>N°
du prix</t>
  </si>
  <si>
    <t>Prix unitaire en Dhs (Hors TVA) En chiffres.</t>
  </si>
  <si>
    <t xml:space="preserve">Total en chiffres </t>
  </si>
  <si>
    <t>TOTAL TTC :</t>
  </si>
  <si>
    <t>TOTAL TVA (Taux TVA = 20%) :</t>
  </si>
  <si>
    <t xml:space="preserve">BORDEREAU DES PRIX - DETAIL ESTIMATIF </t>
  </si>
  <si>
    <t xml:space="preserve">Programme de nettoyage des touffes en trois (3) lots :
Lot 1 : 
Nettoyage des touffes de palmier dattier de diverses variétés dans les Communes Territoriales des palmeraies relevant de la zone d’action de la coordination d’Errachidia.
</t>
  </si>
  <si>
    <t>Ha</t>
  </si>
  <si>
    <t>Entretien des touffes de palmier dattier de diverses variétés dans la zone d’action de la coordination d’Errachidia</t>
  </si>
  <si>
    <t xml:space="preserve">Programme de nettoyage des touffes en trois (3) lots :
Lot 2 : 
Nettoyage des touffes de palmier dattier de diverses variétés dans les Communes Territoriales des palmeraies relevant de la zone d’action de la coordination de Goulmima.
</t>
  </si>
  <si>
    <t>Entretien des touffes de palmier dattier de diverses variétés dans la zone d’action de la coordination de Goulmima</t>
  </si>
  <si>
    <t xml:space="preserve">Programme de nettoyage des touffes en trois (3) lots :
Lot 3 : 
Nettoyage des touffes de palmier dattier de diverses variétés dans les Communes Territoriales des palmeraies relevant de la zone d’action de la coordination d'Erfoud.
</t>
  </si>
  <si>
    <t>Entretien des touffes de palmier dattier de diverses variétés dans la zone d’action de la coordination d'Erfoud</t>
  </si>
  <si>
    <t xml:space="preserve">
ROYAUME DU MAROC
***
MINISTERE DE L’AGRICULTURE, DE LA PECHE MARITIME, DU DEVELOPPEMENT RURAL ET DES EAUX ET FORETS
***
OFFICE REGIONAL DE MISE EN VALEUR AGRICOLE DE TAFILALET 
</t>
  </si>
  <si>
    <t>Transport des sous-produits vers le complexe de valorisation du Jorf</t>
  </si>
  <si>
    <t>Ft</t>
  </si>
  <si>
    <t>AOON N°: 09/2026/OR/TAF/MAPMDREF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</si>
</sst>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D_H_-;\-* #,##0.00\ _D_H_-;_-* &quot;-&quot;??\ _D_H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4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4"/>
      <name val="Arial Black"/>
      <family val="2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164" fontId="9" fillId="0" borderId="1" xfId="1" applyFont="1" applyBorder="1" applyAlignment="1">
      <alignment vertical="center" wrapText="1"/>
    </xf>
    <xf numFmtId="165" fontId="10" fillId="0" borderId="0" xfId="0" applyNumberFormat="1" applyFont="1" applyAlignment="1">
      <alignment vertical="center"/>
    </xf>
    <xf numFmtId="164" fontId="0" fillId="0" borderId="0" xfId="1" applyFont="1" applyAlignment="1">
      <alignment vertical="center" wrapText="1"/>
    </xf>
    <xf numFmtId="165" fontId="0" fillId="0" borderId="0" xfId="0" applyNumberForma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2" fillId="0" borderId="1" xfId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809625</xdr:rowOff>
    </xdr:from>
    <xdr:to>
      <xdr:col>1</xdr:col>
      <xdr:colOff>460375</xdr:colOff>
      <xdr:row>0</xdr:row>
      <xdr:rowOff>811530</xdr:rowOff>
    </xdr:to>
    <xdr:pic>
      <xdr:nvPicPr>
        <xdr:cNvPr id="2" name="Image 1" descr="D:\DONNEES AU 09-09-2016\logo-minister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09625"/>
          <a:ext cx="860425" cy="1905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895350</xdr:colOff>
          <xdr:row>0</xdr:row>
          <xdr:rowOff>828675</xdr:rowOff>
        </xdr:from>
        <xdr:to>
          <xdr:col>5</xdr:col>
          <xdr:colOff>857250</xdr:colOff>
          <xdr:row>1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180975</xdr:colOff>
      <xdr:row>0</xdr:row>
      <xdr:rowOff>723900</xdr:rowOff>
    </xdr:from>
    <xdr:to>
      <xdr:col>1</xdr:col>
      <xdr:colOff>536575</xdr:colOff>
      <xdr:row>0</xdr:row>
      <xdr:rowOff>1373505</xdr:rowOff>
    </xdr:to>
    <xdr:pic>
      <xdr:nvPicPr>
        <xdr:cNvPr id="4" name="Image 3" descr="D:\DONNEES AU 09-09-2016\logo-ministere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723900"/>
          <a:ext cx="860425" cy="7448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809625</xdr:rowOff>
    </xdr:from>
    <xdr:to>
      <xdr:col>1</xdr:col>
      <xdr:colOff>460375</xdr:colOff>
      <xdr:row>0</xdr:row>
      <xdr:rowOff>811530</xdr:rowOff>
    </xdr:to>
    <xdr:pic>
      <xdr:nvPicPr>
        <xdr:cNvPr id="2" name="Image 1" descr="D:\DONNEES AU 09-09-2016\logo-ministere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09625"/>
          <a:ext cx="860425" cy="1905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895350</xdr:colOff>
          <xdr:row>0</xdr:row>
          <xdr:rowOff>828675</xdr:rowOff>
        </xdr:from>
        <xdr:to>
          <xdr:col>5</xdr:col>
          <xdr:colOff>857250</xdr:colOff>
          <xdr:row>1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180975</xdr:colOff>
      <xdr:row>0</xdr:row>
      <xdr:rowOff>723900</xdr:rowOff>
    </xdr:from>
    <xdr:to>
      <xdr:col>1</xdr:col>
      <xdr:colOff>536575</xdr:colOff>
      <xdr:row>0</xdr:row>
      <xdr:rowOff>1468755</xdr:rowOff>
    </xdr:to>
    <xdr:pic>
      <xdr:nvPicPr>
        <xdr:cNvPr id="4" name="Image 3" descr="D:\DONNEES AU 09-09-2016\logo-ministere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723900"/>
          <a:ext cx="860425" cy="7448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809625</xdr:rowOff>
    </xdr:from>
    <xdr:to>
      <xdr:col>1</xdr:col>
      <xdr:colOff>460375</xdr:colOff>
      <xdr:row>0</xdr:row>
      <xdr:rowOff>811530</xdr:rowOff>
    </xdr:to>
    <xdr:pic>
      <xdr:nvPicPr>
        <xdr:cNvPr id="2" name="Image 1" descr="D:\DONNEES AU 09-09-2016\logo-ministere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09625"/>
          <a:ext cx="860425" cy="1905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895350</xdr:colOff>
          <xdr:row>0</xdr:row>
          <xdr:rowOff>828675</xdr:rowOff>
        </xdr:from>
        <xdr:to>
          <xdr:col>5</xdr:col>
          <xdr:colOff>857250</xdr:colOff>
          <xdr:row>1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180975</xdr:colOff>
      <xdr:row>0</xdr:row>
      <xdr:rowOff>723900</xdr:rowOff>
    </xdr:from>
    <xdr:to>
      <xdr:col>1</xdr:col>
      <xdr:colOff>536575</xdr:colOff>
      <xdr:row>0</xdr:row>
      <xdr:rowOff>1468755</xdr:rowOff>
    </xdr:to>
    <xdr:pic>
      <xdr:nvPicPr>
        <xdr:cNvPr id="4" name="Image 3" descr="D:\DONNEES AU 09-09-2016\logo-ministere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723900"/>
          <a:ext cx="860425" cy="7448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zoomScaleNormal="100" workbookViewId="0">
      <selection activeCell="A5" sqref="A5:F10"/>
    </sheetView>
  </sheetViews>
  <sheetFormatPr baseColWidth="10" defaultColWidth="11.42578125" defaultRowHeight="15" x14ac:dyDescent="0.25"/>
  <cols>
    <col min="1" max="1" width="7.5703125" style="4" bestFit="1" customWidth="1"/>
    <col min="2" max="2" width="34.5703125" style="5" bestFit="1" customWidth="1"/>
    <col min="3" max="3" width="10.85546875" style="5" bestFit="1" customWidth="1"/>
    <col min="4" max="4" width="9.28515625" style="5" bestFit="1" customWidth="1"/>
    <col min="5" max="5" width="13.7109375" style="5" customWidth="1"/>
    <col min="6" max="6" width="16.7109375" style="5" bestFit="1" customWidth="1"/>
    <col min="7" max="7" width="11.42578125" style="6"/>
    <col min="8" max="8" width="18" style="6" bestFit="1" customWidth="1"/>
    <col min="9" max="9" width="15" style="6" bestFit="1" customWidth="1"/>
    <col min="10" max="16384" width="11.42578125" style="6"/>
  </cols>
  <sheetData>
    <row r="1" spans="1:6" ht="119.25" customHeight="1" x14ac:dyDescent="0.25">
      <c r="A1" s="27" t="s">
        <v>18</v>
      </c>
      <c r="B1" s="27"/>
      <c r="C1" s="27"/>
      <c r="D1" s="27"/>
      <c r="E1" s="27"/>
      <c r="F1" s="27"/>
    </row>
    <row r="2" spans="1:6" s="3" customFormat="1" ht="22.5" customHeight="1" x14ac:dyDescent="0.25">
      <c r="A2" s="30" t="s">
        <v>21</v>
      </c>
      <c r="B2" s="30"/>
      <c r="C2" s="30"/>
      <c r="D2" s="30"/>
      <c r="E2" s="30"/>
      <c r="F2" s="30"/>
    </row>
    <row r="4" spans="1:6" ht="15.75" thickBot="1" x14ac:dyDescent="0.3">
      <c r="A4" s="1"/>
      <c r="B4" s="1"/>
      <c r="C4" s="1"/>
      <c r="D4" s="1"/>
      <c r="E4" s="1"/>
      <c r="F4" s="1"/>
    </row>
    <row r="5" spans="1:6" s="25" customFormat="1" ht="22.5" customHeight="1" x14ac:dyDescent="0.25">
      <c r="A5" s="32" t="s">
        <v>11</v>
      </c>
      <c r="B5" s="33"/>
      <c r="C5" s="33"/>
      <c r="D5" s="33"/>
      <c r="E5" s="33"/>
      <c r="F5" s="34"/>
    </row>
    <row r="6" spans="1:6" s="25" customFormat="1" ht="22.5" customHeight="1" x14ac:dyDescent="0.25">
      <c r="A6" s="35"/>
      <c r="B6" s="36"/>
      <c r="C6" s="36"/>
      <c r="D6" s="36"/>
      <c r="E6" s="36"/>
      <c r="F6" s="37"/>
    </row>
    <row r="7" spans="1:6" s="25" customFormat="1" ht="22.5" customHeight="1" x14ac:dyDescent="0.25">
      <c r="A7" s="35"/>
      <c r="B7" s="36"/>
      <c r="C7" s="36"/>
      <c r="D7" s="36"/>
      <c r="E7" s="36"/>
      <c r="F7" s="37"/>
    </row>
    <row r="8" spans="1:6" s="25" customFormat="1" ht="22.5" customHeight="1" x14ac:dyDescent="0.25">
      <c r="A8" s="35"/>
      <c r="B8" s="36"/>
      <c r="C8" s="36"/>
      <c r="D8" s="36"/>
      <c r="E8" s="36"/>
      <c r="F8" s="37"/>
    </row>
    <row r="9" spans="1:6" s="25" customFormat="1" ht="22.5" customHeight="1" x14ac:dyDescent="0.25">
      <c r="A9" s="35"/>
      <c r="B9" s="36"/>
      <c r="C9" s="36"/>
      <c r="D9" s="36"/>
      <c r="E9" s="36"/>
      <c r="F9" s="37"/>
    </row>
    <row r="10" spans="1:6" s="25" customFormat="1" ht="22.5" customHeight="1" thickBot="1" x14ac:dyDescent="0.3">
      <c r="A10" s="38"/>
      <c r="B10" s="39"/>
      <c r="C10" s="39"/>
      <c r="D10" s="39"/>
      <c r="E10" s="39"/>
      <c r="F10" s="40"/>
    </row>
    <row r="11" spans="1:6" ht="18.75" x14ac:dyDescent="0.25">
      <c r="A11" s="9"/>
      <c r="B11" s="9"/>
      <c r="C11" s="9"/>
      <c r="D11" s="9"/>
      <c r="E11" s="9"/>
      <c r="F11" s="9"/>
    </row>
    <row r="12" spans="1:6" ht="22.5" x14ac:dyDescent="0.25">
      <c r="A12" s="30" t="s">
        <v>10</v>
      </c>
      <c r="B12" s="30"/>
      <c r="C12" s="30"/>
      <c r="D12" s="30"/>
      <c r="E12" s="30"/>
      <c r="F12" s="30"/>
    </row>
    <row r="13" spans="1:6" ht="18.75" x14ac:dyDescent="0.25">
      <c r="A13" s="8"/>
      <c r="B13" s="8"/>
      <c r="C13" s="8"/>
      <c r="D13" s="8"/>
      <c r="E13" s="8"/>
      <c r="F13" s="8"/>
    </row>
    <row r="14" spans="1:6" s="2" customFormat="1" ht="63" x14ac:dyDescent="0.25">
      <c r="A14" s="10" t="s">
        <v>5</v>
      </c>
      <c r="B14" s="10" t="s">
        <v>4</v>
      </c>
      <c r="C14" s="10" t="s">
        <v>1</v>
      </c>
      <c r="D14" s="10" t="s">
        <v>2</v>
      </c>
      <c r="E14" s="10" t="s">
        <v>6</v>
      </c>
      <c r="F14" s="10" t="s">
        <v>7</v>
      </c>
    </row>
    <row r="15" spans="1:6" x14ac:dyDescent="0.25">
      <c r="A15" s="21">
        <v>1</v>
      </c>
      <c r="B15" s="21">
        <v>2</v>
      </c>
      <c r="C15" s="21">
        <v>3</v>
      </c>
      <c r="D15" s="21">
        <v>4</v>
      </c>
      <c r="E15" s="21">
        <v>5</v>
      </c>
      <c r="F15" s="21" t="s">
        <v>3</v>
      </c>
    </row>
    <row r="16" spans="1:6" s="11" customFormat="1" ht="153.75" customHeight="1" x14ac:dyDescent="0.25">
      <c r="A16" s="12">
        <v>1</v>
      </c>
      <c r="B16" s="13" t="s">
        <v>13</v>
      </c>
      <c r="C16" s="14" t="s">
        <v>12</v>
      </c>
      <c r="D16" s="15">
        <v>115</v>
      </c>
      <c r="E16" s="16"/>
      <c r="F16" s="22">
        <f>ROUND(E16*D16,2)</f>
        <v>0</v>
      </c>
    </row>
    <row r="17" spans="1:9" s="11" customFormat="1" ht="153.75" customHeight="1" x14ac:dyDescent="0.25">
      <c r="A17" s="12">
        <v>2</v>
      </c>
      <c r="B17" s="13" t="s">
        <v>19</v>
      </c>
      <c r="C17" s="14" t="s">
        <v>20</v>
      </c>
      <c r="D17" s="15">
        <v>1</v>
      </c>
      <c r="E17" s="16"/>
      <c r="F17" s="22"/>
    </row>
    <row r="18" spans="1:9" s="11" customFormat="1" ht="26.25" customHeight="1" x14ac:dyDescent="0.25">
      <c r="A18" s="28" t="s">
        <v>0</v>
      </c>
      <c r="B18" s="28"/>
      <c r="C18" s="28"/>
      <c r="D18" s="28"/>
      <c r="E18" s="28"/>
      <c r="F18" s="17">
        <f>SUM(F16:F17)</f>
        <v>0</v>
      </c>
    </row>
    <row r="19" spans="1:9" s="11" customFormat="1" ht="26.25" customHeight="1" x14ac:dyDescent="0.25">
      <c r="A19" s="31" t="s">
        <v>9</v>
      </c>
      <c r="B19" s="31"/>
      <c r="C19" s="31"/>
      <c r="D19" s="31"/>
      <c r="E19" s="31"/>
      <c r="F19" s="17">
        <f>ROUND(F18*0.2,2)</f>
        <v>0</v>
      </c>
    </row>
    <row r="20" spans="1:9" s="11" customFormat="1" ht="26.25" customHeight="1" x14ac:dyDescent="0.25">
      <c r="A20" s="28" t="s">
        <v>8</v>
      </c>
      <c r="B20" s="28"/>
      <c r="C20" s="28"/>
      <c r="D20" s="28"/>
      <c r="E20" s="28"/>
      <c r="F20" s="17">
        <f>SUM(F18:F19)</f>
        <v>0</v>
      </c>
      <c r="H20" s="18"/>
      <c r="I20" s="18"/>
    </row>
    <row r="22" spans="1:9" x14ac:dyDescent="0.25">
      <c r="A22" s="29"/>
      <c r="B22" s="29"/>
      <c r="C22" s="29"/>
      <c r="D22" s="29"/>
      <c r="E22" s="29"/>
      <c r="F22" s="29"/>
    </row>
    <row r="23" spans="1:9" x14ac:dyDescent="0.25">
      <c r="A23" s="29"/>
      <c r="B23" s="29"/>
      <c r="C23" s="29"/>
      <c r="D23" s="29"/>
      <c r="E23" s="29"/>
      <c r="F23" s="29"/>
    </row>
    <row r="24" spans="1:9" x14ac:dyDescent="0.25">
      <c r="A24" s="29"/>
      <c r="B24" s="29"/>
      <c r="C24" s="29"/>
      <c r="D24" s="29"/>
      <c r="E24" s="29"/>
      <c r="F24" s="29"/>
    </row>
    <row r="27" spans="1:9" x14ac:dyDescent="0.25">
      <c r="F27" s="7"/>
    </row>
    <row r="28" spans="1:9" x14ac:dyDescent="0.25">
      <c r="F28" s="19"/>
    </row>
    <row r="29" spans="1:9" x14ac:dyDescent="0.25">
      <c r="F29" s="19"/>
    </row>
    <row r="31" spans="1:9" x14ac:dyDescent="0.25">
      <c r="F31" s="20"/>
    </row>
    <row r="34" spans="6:6" x14ac:dyDescent="0.25">
      <c r="F34" s="20"/>
    </row>
  </sheetData>
  <mergeCells count="8">
    <mergeCell ref="A1:F1"/>
    <mergeCell ref="A20:E20"/>
    <mergeCell ref="A22:F24"/>
    <mergeCell ref="A2:F2"/>
    <mergeCell ref="A18:E18"/>
    <mergeCell ref="A19:E19"/>
    <mergeCell ref="A5:F10"/>
    <mergeCell ref="A12:F12"/>
  </mergeCells>
  <printOptions horizontalCentered="1"/>
  <pageMargins left="0.39370078740157483" right="0.39370078740157483" top="0.98425196850393704" bottom="0.19685039370078741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4</xdr:col>
                <xdr:colOff>895350</xdr:colOff>
                <xdr:row>0</xdr:row>
                <xdr:rowOff>828675</xdr:rowOff>
              </from>
              <to>
                <xdr:col>5</xdr:col>
                <xdr:colOff>857250</xdr:colOff>
                <xdr:row>1</xdr:row>
                <xdr:rowOff>0</xdr:rowOff>
              </to>
            </anchor>
          </objectPr>
        </oleObject>
      </mc:Choice>
      <mc:Fallback>
        <oleObject progId="PBrush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"/>
  <sheetViews>
    <sheetView zoomScaleNormal="100" workbookViewId="0">
      <selection activeCell="A2" sqref="A2:F2"/>
    </sheetView>
  </sheetViews>
  <sheetFormatPr baseColWidth="10" defaultColWidth="11.42578125" defaultRowHeight="15" x14ac:dyDescent="0.25"/>
  <cols>
    <col min="1" max="1" width="7.5703125" style="4" bestFit="1" customWidth="1"/>
    <col min="2" max="2" width="34.5703125" style="5" bestFit="1" customWidth="1"/>
    <col min="3" max="3" width="10.85546875" style="5" bestFit="1" customWidth="1"/>
    <col min="4" max="4" width="9.28515625" style="5" bestFit="1" customWidth="1"/>
    <col min="5" max="5" width="13.7109375" style="5" customWidth="1"/>
    <col min="6" max="6" width="16.7109375" style="5" bestFit="1" customWidth="1"/>
    <col min="7" max="7" width="11.42578125" style="6"/>
    <col min="8" max="8" width="18" style="6" bestFit="1" customWidth="1"/>
    <col min="9" max="9" width="15" style="6" bestFit="1" customWidth="1"/>
    <col min="10" max="16384" width="11.42578125" style="6"/>
  </cols>
  <sheetData>
    <row r="1" spans="1:6" ht="117.75" customHeight="1" x14ac:dyDescent="0.25">
      <c r="A1" s="27" t="s">
        <v>18</v>
      </c>
      <c r="B1" s="27"/>
      <c r="C1" s="27"/>
      <c r="D1" s="27"/>
      <c r="E1" s="27"/>
      <c r="F1" s="27"/>
    </row>
    <row r="2" spans="1:6" s="3" customFormat="1" ht="22.5" customHeight="1" x14ac:dyDescent="0.25">
      <c r="A2" s="30" t="s">
        <v>21</v>
      </c>
      <c r="B2" s="30"/>
      <c r="C2" s="30"/>
      <c r="D2" s="30"/>
      <c r="E2" s="30"/>
      <c r="F2" s="30"/>
    </row>
    <row r="4" spans="1:6" ht="15.75" thickBot="1" x14ac:dyDescent="0.3">
      <c r="A4" s="1"/>
      <c r="B4" s="1"/>
      <c r="C4" s="1"/>
      <c r="D4" s="1"/>
      <c r="E4" s="1"/>
      <c r="F4" s="1"/>
    </row>
    <row r="5" spans="1:6" s="25" customFormat="1" ht="22.5" customHeight="1" x14ac:dyDescent="0.25">
      <c r="A5" s="32" t="s">
        <v>14</v>
      </c>
      <c r="B5" s="33"/>
      <c r="C5" s="33"/>
      <c r="D5" s="33"/>
      <c r="E5" s="33"/>
      <c r="F5" s="34"/>
    </row>
    <row r="6" spans="1:6" s="25" customFormat="1" ht="22.5" customHeight="1" x14ac:dyDescent="0.25">
      <c r="A6" s="35"/>
      <c r="B6" s="36"/>
      <c r="C6" s="36"/>
      <c r="D6" s="36"/>
      <c r="E6" s="36"/>
      <c r="F6" s="37"/>
    </row>
    <row r="7" spans="1:6" s="25" customFormat="1" ht="22.5" customHeight="1" x14ac:dyDescent="0.25">
      <c r="A7" s="35"/>
      <c r="B7" s="36"/>
      <c r="C7" s="36"/>
      <c r="D7" s="36"/>
      <c r="E7" s="36"/>
      <c r="F7" s="37"/>
    </row>
    <row r="8" spans="1:6" s="25" customFormat="1" ht="22.5" customHeight="1" x14ac:dyDescent="0.25">
      <c r="A8" s="35"/>
      <c r="B8" s="36"/>
      <c r="C8" s="36"/>
      <c r="D8" s="36"/>
      <c r="E8" s="36"/>
      <c r="F8" s="37"/>
    </row>
    <row r="9" spans="1:6" s="25" customFormat="1" ht="22.5" customHeight="1" x14ac:dyDescent="0.25">
      <c r="A9" s="35"/>
      <c r="B9" s="36"/>
      <c r="C9" s="36"/>
      <c r="D9" s="36"/>
      <c r="E9" s="36"/>
      <c r="F9" s="37"/>
    </row>
    <row r="10" spans="1:6" s="25" customFormat="1" ht="22.5" customHeight="1" thickBot="1" x14ac:dyDescent="0.3">
      <c r="A10" s="38"/>
      <c r="B10" s="39"/>
      <c r="C10" s="39"/>
      <c r="D10" s="39"/>
      <c r="E10" s="39"/>
      <c r="F10" s="40"/>
    </row>
    <row r="11" spans="1:6" ht="18.75" x14ac:dyDescent="0.25">
      <c r="A11" s="9"/>
      <c r="B11" s="9"/>
      <c r="C11" s="9"/>
      <c r="D11" s="9"/>
      <c r="E11" s="9"/>
      <c r="F11" s="9"/>
    </row>
    <row r="12" spans="1:6" ht="22.5" x14ac:dyDescent="0.25">
      <c r="A12" s="30" t="s">
        <v>10</v>
      </c>
      <c r="B12" s="30"/>
      <c r="C12" s="30"/>
      <c r="D12" s="30"/>
      <c r="E12" s="30"/>
      <c r="F12" s="30"/>
    </row>
    <row r="13" spans="1:6" ht="18.75" x14ac:dyDescent="0.25">
      <c r="A13" s="24"/>
      <c r="B13" s="24"/>
      <c r="C13" s="24"/>
      <c r="D13" s="24"/>
      <c r="E13" s="24"/>
      <c r="F13" s="24"/>
    </row>
    <row r="14" spans="1:6" s="2" customFormat="1" ht="63" x14ac:dyDescent="0.25">
      <c r="A14" s="23" t="s">
        <v>5</v>
      </c>
      <c r="B14" s="23" t="s">
        <v>4</v>
      </c>
      <c r="C14" s="23" t="s">
        <v>1</v>
      </c>
      <c r="D14" s="23" t="s">
        <v>2</v>
      </c>
      <c r="E14" s="23" t="s">
        <v>6</v>
      </c>
      <c r="F14" s="23" t="s">
        <v>7</v>
      </c>
    </row>
    <row r="15" spans="1:6" x14ac:dyDescent="0.25">
      <c r="A15" s="21">
        <v>1</v>
      </c>
      <c r="B15" s="21">
        <v>2</v>
      </c>
      <c r="C15" s="21">
        <v>3</v>
      </c>
      <c r="D15" s="21">
        <v>4</v>
      </c>
      <c r="E15" s="21">
        <v>5</v>
      </c>
      <c r="F15" s="21" t="s">
        <v>3</v>
      </c>
    </row>
    <row r="16" spans="1:6" s="11" customFormat="1" ht="153.75" customHeight="1" x14ac:dyDescent="0.25">
      <c r="A16" s="12">
        <v>1</v>
      </c>
      <c r="B16" s="13" t="s">
        <v>15</v>
      </c>
      <c r="C16" s="14" t="s">
        <v>12</v>
      </c>
      <c r="D16" s="15">
        <v>120</v>
      </c>
      <c r="E16" s="16"/>
      <c r="F16" s="22">
        <f>ROUND(E16*D16,2)</f>
        <v>0</v>
      </c>
    </row>
    <row r="17" spans="1:9" s="11" customFormat="1" ht="129" customHeight="1" x14ac:dyDescent="0.25">
      <c r="A17" s="12">
        <v>2</v>
      </c>
      <c r="B17" s="13" t="s">
        <v>19</v>
      </c>
      <c r="C17" s="14" t="s">
        <v>20</v>
      </c>
      <c r="D17" s="15">
        <v>1</v>
      </c>
      <c r="E17" s="16"/>
      <c r="F17" s="22"/>
    </row>
    <row r="18" spans="1:9" s="11" customFormat="1" ht="26.25" customHeight="1" x14ac:dyDescent="0.25">
      <c r="A18" s="28" t="s">
        <v>0</v>
      </c>
      <c r="B18" s="28"/>
      <c r="C18" s="28"/>
      <c r="D18" s="28"/>
      <c r="E18" s="28"/>
      <c r="F18" s="17">
        <f>SUM(F16:F17)</f>
        <v>0</v>
      </c>
    </row>
    <row r="19" spans="1:9" s="11" customFormat="1" ht="26.25" customHeight="1" x14ac:dyDescent="0.25">
      <c r="A19" s="31" t="s">
        <v>9</v>
      </c>
      <c r="B19" s="31"/>
      <c r="C19" s="31"/>
      <c r="D19" s="31"/>
      <c r="E19" s="31"/>
      <c r="F19" s="17">
        <f>ROUND(F18*0.2,2)</f>
        <v>0</v>
      </c>
      <c r="H19" s="18"/>
      <c r="I19" s="18"/>
    </row>
    <row r="20" spans="1:9" ht="15.75" x14ac:dyDescent="0.25">
      <c r="A20" s="28" t="s">
        <v>8</v>
      </c>
      <c r="B20" s="28"/>
      <c r="C20" s="28"/>
      <c r="D20" s="28"/>
      <c r="E20" s="28"/>
      <c r="F20" s="17">
        <f>SUM(F18:F19)</f>
        <v>0</v>
      </c>
      <c r="H20" s="26">
        <f>+F20+'lot 1'!F20</f>
        <v>0</v>
      </c>
    </row>
    <row r="22" spans="1:9" x14ac:dyDescent="0.25">
      <c r="A22" s="29"/>
      <c r="B22" s="29"/>
      <c r="C22" s="29"/>
      <c r="D22" s="29"/>
      <c r="E22" s="29"/>
      <c r="F22" s="29"/>
    </row>
    <row r="23" spans="1:9" x14ac:dyDescent="0.25">
      <c r="A23" s="29"/>
      <c r="B23" s="29"/>
      <c r="C23" s="29"/>
      <c r="D23" s="29"/>
      <c r="E23" s="29"/>
      <c r="F23" s="29"/>
    </row>
    <row r="24" spans="1:9" x14ac:dyDescent="0.25">
      <c r="A24" s="29"/>
      <c r="B24" s="29"/>
      <c r="C24" s="29"/>
      <c r="D24" s="29"/>
      <c r="E24" s="29"/>
      <c r="F24" s="29"/>
    </row>
    <row r="27" spans="1:9" x14ac:dyDescent="0.25">
      <c r="F27" s="7"/>
    </row>
    <row r="28" spans="1:9" x14ac:dyDescent="0.25">
      <c r="F28" s="19"/>
    </row>
    <row r="29" spans="1:9" x14ac:dyDescent="0.25">
      <c r="F29" s="19"/>
    </row>
    <row r="31" spans="1:9" x14ac:dyDescent="0.25">
      <c r="F31" s="20"/>
    </row>
    <row r="34" spans="6:6" x14ac:dyDescent="0.25">
      <c r="F34" s="20"/>
    </row>
  </sheetData>
  <mergeCells count="8">
    <mergeCell ref="A1:F1"/>
    <mergeCell ref="A22:F24"/>
    <mergeCell ref="A2:F2"/>
    <mergeCell ref="A5:F10"/>
    <mergeCell ref="A12:F12"/>
    <mergeCell ref="A18:E18"/>
    <mergeCell ref="A19:E19"/>
    <mergeCell ref="A20:E20"/>
  </mergeCells>
  <printOptions horizontalCentered="1"/>
  <pageMargins left="0.39370078740157483" right="0.39370078740157483" top="0.98425196850393704" bottom="0.19685039370078741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4</xdr:col>
                <xdr:colOff>895350</xdr:colOff>
                <xdr:row>0</xdr:row>
                <xdr:rowOff>828675</xdr:rowOff>
              </from>
              <to>
                <xdr:col>5</xdr:col>
                <xdr:colOff>857250</xdr:colOff>
                <xdr:row>1</xdr:row>
                <xdr:rowOff>0</xdr:rowOff>
              </to>
            </anchor>
          </objectPr>
        </oleObject>
      </mc:Choice>
      <mc:Fallback>
        <oleObject progId="PBrush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"/>
  <sheetViews>
    <sheetView tabSelected="1" zoomScaleNormal="100" workbookViewId="0">
      <selection activeCell="G10" sqref="G10"/>
    </sheetView>
  </sheetViews>
  <sheetFormatPr baseColWidth="10" defaultColWidth="11.42578125" defaultRowHeight="15" x14ac:dyDescent="0.25"/>
  <cols>
    <col min="1" max="1" width="7.5703125" style="4" bestFit="1" customWidth="1"/>
    <col min="2" max="2" width="34.5703125" style="5" bestFit="1" customWidth="1"/>
    <col min="3" max="3" width="10.85546875" style="5" bestFit="1" customWidth="1"/>
    <col min="4" max="4" width="9.28515625" style="5" bestFit="1" customWidth="1"/>
    <col min="5" max="5" width="13.7109375" style="5" customWidth="1"/>
    <col min="6" max="6" width="16.7109375" style="5" bestFit="1" customWidth="1"/>
    <col min="7" max="7" width="11.42578125" style="6"/>
    <col min="8" max="8" width="18" style="6" bestFit="1" customWidth="1"/>
    <col min="9" max="9" width="15" style="6" bestFit="1" customWidth="1"/>
    <col min="10" max="16384" width="11.42578125" style="6"/>
  </cols>
  <sheetData>
    <row r="1" spans="1:6" ht="119.25" customHeight="1" x14ac:dyDescent="0.25">
      <c r="A1" s="27" t="s">
        <v>18</v>
      </c>
      <c r="B1" s="27"/>
      <c r="C1" s="27"/>
      <c r="D1" s="27"/>
      <c r="E1" s="27"/>
      <c r="F1" s="27"/>
    </row>
    <row r="2" spans="1:6" s="3" customFormat="1" ht="22.5" customHeight="1" x14ac:dyDescent="0.25">
      <c r="A2" s="30" t="s">
        <v>21</v>
      </c>
      <c r="B2" s="30"/>
      <c r="C2" s="30"/>
      <c r="D2" s="30"/>
      <c r="E2" s="30"/>
      <c r="F2" s="30"/>
    </row>
    <row r="4" spans="1:6" ht="15.75" thickBot="1" x14ac:dyDescent="0.3">
      <c r="A4" s="1"/>
      <c r="B4" s="1"/>
      <c r="C4" s="1"/>
      <c r="D4" s="1"/>
      <c r="E4" s="1"/>
      <c r="F4" s="1"/>
    </row>
    <row r="5" spans="1:6" s="25" customFormat="1" ht="22.5" customHeight="1" x14ac:dyDescent="0.25">
      <c r="A5" s="32" t="s">
        <v>16</v>
      </c>
      <c r="B5" s="33"/>
      <c r="C5" s="33"/>
      <c r="D5" s="33"/>
      <c r="E5" s="33"/>
      <c r="F5" s="34"/>
    </row>
    <row r="6" spans="1:6" s="25" customFormat="1" ht="22.5" customHeight="1" x14ac:dyDescent="0.25">
      <c r="A6" s="35"/>
      <c r="B6" s="36"/>
      <c r="C6" s="36"/>
      <c r="D6" s="36"/>
      <c r="E6" s="36"/>
      <c r="F6" s="37"/>
    </row>
    <row r="7" spans="1:6" s="25" customFormat="1" ht="22.5" customHeight="1" x14ac:dyDescent="0.25">
      <c r="A7" s="35"/>
      <c r="B7" s="36"/>
      <c r="C7" s="36"/>
      <c r="D7" s="36"/>
      <c r="E7" s="36"/>
      <c r="F7" s="37"/>
    </row>
    <row r="8" spans="1:6" s="25" customFormat="1" ht="22.5" customHeight="1" x14ac:dyDescent="0.25">
      <c r="A8" s="35"/>
      <c r="B8" s="36"/>
      <c r="C8" s="36"/>
      <c r="D8" s="36"/>
      <c r="E8" s="36"/>
      <c r="F8" s="37"/>
    </row>
    <row r="9" spans="1:6" s="25" customFormat="1" ht="22.5" customHeight="1" x14ac:dyDescent="0.25">
      <c r="A9" s="35"/>
      <c r="B9" s="36"/>
      <c r="C9" s="36"/>
      <c r="D9" s="36"/>
      <c r="E9" s="36"/>
      <c r="F9" s="37"/>
    </row>
    <row r="10" spans="1:6" s="25" customFormat="1" ht="22.5" customHeight="1" thickBot="1" x14ac:dyDescent="0.3">
      <c r="A10" s="38"/>
      <c r="B10" s="39"/>
      <c r="C10" s="39"/>
      <c r="D10" s="39"/>
      <c r="E10" s="39"/>
      <c r="F10" s="40"/>
    </row>
    <row r="11" spans="1:6" ht="18.75" x14ac:dyDescent="0.25">
      <c r="A11" s="9"/>
      <c r="B11" s="9"/>
      <c r="C11" s="9"/>
      <c r="D11" s="9"/>
      <c r="E11" s="9"/>
      <c r="F11" s="9"/>
    </row>
    <row r="12" spans="1:6" ht="22.5" x14ac:dyDescent="0.25">
      <c r="A12" s="30" t="s">
        <v>10</v>
      </c>
      <c r="B12" s="30"/>
      <c r="C12" s="30"/>
      <c r="D12" s="30"/>
      <c r="E12" s="30"/>
      <c r="F12" s="30"/>
    </row>
    <row r="13" spans="1:6" ht="18.75" x14ac:dyDescent="0.25">
      <c r="A13" s="24"/>
      <c r="B13" s="24"/>
      <c r="C13" s="24"/>
      <c r="D13" s="24"/>
      <c r="E13" s="24"/>
      <c r="F13" s="24"/>
    </row>
    <row r="14" spans="1:6" s="2" customFormat="1" ht="63" x14ac:dyDescent="0.25">
      <c r="A14" s="23" t="s">
        <v>5</v>
      </c>
      <c r="B14" s="23" t="s">
        <v>4</v>
      </c>
      <c r="C14" s="23" t="s">
        <v>1</v>
      </c>
      <c r="D14" s="23" t="s">
        <v>2</v>
      </c>
      <c r="E14" s="23" t="s">
        <v>6</v>
      </c>
      <c r="F14" s="23" t="s">
        <v>7</v>
      </c>
    </row>
    <row r="15" spans="1:6" x14ac:dyDescent="0.25">
      <c r="A15" s="21">
        <v>1</v>
      </c>
      <c r="B15" s="21">
        <v>2</v>
      </c>
      <c r="C15" s="21">
        <v>3</v>
      </c>
      <c r="D15" s="21">
        <v>4</v>
      </c>
      <c r="E15" s="21">
        <v>5</v>
      </c>
      <c r="F15" s="21" t="s">
        <v>3</v>
      </c>
    </row>
    <row r="16" spans="1:6" s="11" customFormat="1" ht="153.75" customHeight="1" x14ac:dyDescent="0.25">
      <c r="A16" s="12">
        <v>1</v>
      </c>
      <c r="B16" s="13" t="s">
        <v>17</v>
      </c>
      <c r="C16" s="14" t="s">
        <v>12</v>
      </c>
      <c r="D16" s="15">
        <v>100</v>
      </c>
      <c r="E16" s="16"/>
      <c r="F16" s="22">
        <f>ROUND(E16*D16,2)</f>
        <v>0</v>
      </c>
    </row>
    <row r="17" spans="1:9" s="11" customFormat="1" ht="120.75" customHeight="1" x14ac:dyDescent="0.25">
      <c r="A17" s="12">
        <v>2</v>
      </c>
      <c r="B17" s="13" t="s">
        <v>19</v>
      </c>
      <c r="C17" s="14" t="s">
        <v>20</v>
      </c>
      <c r="D17" s="15">
        <v>1</v>
      </c>
      <c r="E17" s="16"/>
      <c r="F17" s="22"/>
    </row>
    <row r="18" spans="1:9" s="11" customFormat="1" ht="26.25" customHeight="1" x14ac:dyDescent="0.25">
      <c r="A18" s="28" t="s">
        <v>0</v>
      </c>
      <c r="B18" s="28"/>
      <c r="C18" s="28"/>
      <c r="D18" s="28"/>
      <c r="E18" s="28"/>
      <c r="F18" s="17">
        <f>SUM(F16:F17)</f>
        <v>0</v>
      </c>
    </row>
    <row r="19" spans="1:9" s="11" customFormat="1" ht="26.25" customHeight="1" x14ac:dyDescent="0.25">
      <c r="A19" s="31" t="s">
        <v>9</v>
      </c>
      <c r="B19" s="31"/>
      <c r="C19" s="31"/>
      <c r="D19" s="31"/>
      <c r="E19" s="31"/>
      <c r="F19" s="17">
        <f>ROUND(F18*0.2,2)</f>
        <v>0</v>
      </c>
      <c r="H19" s="18"/>
      <c r="I19" s="18"/>
    </row>
    <row r="20" spans="1:9" ht="15.75" x14ac:dyDescent="0.25">
      <c r="A20" s="28" t="s">
        <v>8</v>
      </c>
      <c r="B20" s="28"/>
      <c r="C20" s="28"/>
      <c r="D20" s="28"/>
      <c r="E20" s="28"/>
      <c r="F20" s="17">
        <f>SUM(F18:F19)</f>
        <v>0</v>
      </c>
      <c r="H20" s="26">
        <f>+F20+'lot 2'!F20+'lot 1'!F20</f>
        <v>0</v>
      </c>
    </row>
    <row r="22" spans="1:9" x14ac:dyDescent="0.25">
      <c r="A22" s="29"/>
      <c r="B22" s="29"/>
      <c r="C22" s="29"/>
      <c r="D22" s="29"/>
      <c r="E22" s="29"/>
      <c r="F22" s="29"/>
    </row>
    <row r="23" spans="1:9" x14ac:dyDescent="0.25">
      <c r="A23" s="29"/>
      <c r="B23" s="29"/>
      <c r="C23" s="29"/>
      <c r="D23" s="29"/>
      <c r="E23" s="29"/>
      <c r="F23" s="29"/>
    </row>
    <row r="24" spans="1:9" x14ac:dyDescent="0.25">
      <c r="A24" s="29"/>
      <c r="B24" s="29"/>
      <c r="C24" s="29"/>
      <c r="D24" s="29"/>
      <c r="E24" s="29"/>
      <c r="F24" s="29"/>
    </row>
    <row r="27" spans="1:9" x14ac:dyDescent="0.25">
      <c r="F27" s="7"/>
    </row>
    <row r="28" spans="1:9" x14ac:dyDescent="0.25">
      <c r="F28" s="19"/>
    </row>
    <row r="29" spans="1:9" x14ac:dyDescent="0.25">
      <c r="F29" s="19"/>
    </row>
    <row r="31" spans="1:9" x14ac:dyDescent="0.25">
      <c r="F31" s="20"/>
    </row>
    <row r="34" spans="6:6" x14ac:dyDescent="0.25">
      <c r="F34" s="20"/>
    </row>
  </sheetData>
  <mergeCells count="8">
    <mergeCell ref="A1:F1"/>
    <mergeCell ref="A22:F24"/>
    <mergeCell ref="A2:F2"/>
    <mergeCell ref="A5:F10"/>
    <mergeCell ref="A12:F12"/>
    <mergeCell ref="A18:E18"/>
    <mergeCell ref="A19:E19"/>
    <mergeCell ref="A20:E20"/>
  </mergeCells>
  <printOptions horizontalCentered="1"/>
  <pageMargins left="0.39370078740157483" right="0.39370078740157483" top="0.98425196850393704" bottom="0.19685039370078741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4</xdr:col>
                <xdr:colOff>895350</xdr:colOff>
                <xdr:row>0</xdr:row>
                <xdr:rowOff>828675</xdr:rowOff>
              </from>
              <to>
                <xdr:col>5</xdr:col>
                <xdr:colOff>857250</xdr:colOff>
                <xdr:row>1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lot 1</vt:lpstr>
      <vt:lpstr>lot 2</vt:lpstr>
      <vt:lpstr>lot 3</vt:lpstr>
      <vt:lpstr>'lot 1'!Zone_d_impression</vt:lpstr>
      <vt:lpstr>'lot 2'!Zone_d_impression</vt:lpstr>
      <vt:lpstr>'lot 3'!Zone_d_impression</vt:lpstr>
    </vt:vector>
  </TitlesOfParts>
  <Company>Sweet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Hassan-SPP</cp:lastModifiedBy>
  <cp:lastPrinted>2026-04-13T14:37:53Z</cp:lastPrinted>
  <dcterms:created xsi:type="dcterms:W3CDTF">2013-02-12T11:51:55Z</dcterms:created>
  <dcterms:modified xsi:type="dcterms:W3CDTF">2026-07-14T11:57:34Z</dcterms:modified>
</cp:coreProperties>
</file>