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eur\Desktop\2026\nettoyage\"/>
    </mc:Choice>
  </mc:AlternateContent>
  <xr:revisionPtr revIDLastSave="0" documentId="8_{B9FFCF40-11B8-433E-A9B7-D2349C3D0D23}" xr6:coauthVersionLast="47" xr6:coauthVersionMax="47" xr10:uidLastSave="{00000000-0000-0000-0000-000000000000}"/>
  <bookViews>
    <workbookView xWindow="-110" yWindow="-110" windowWidth="19420" windowHeight="10660" xr2:uid="{00000000-000D-0000-FFFF-FFFF00000000}"/>
  </bookViews>
  <sheets>
    <sheet name="BPDE 052-2026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15" i="1"/>
  <c r="F20" i="1" l="1"/>
  <c r="F21" i="1"/>
  <c r="F22" i="1" s="1"/>
</calcChain>
</file>

<file path=xl/sharedStrings.xml><?xml version="1.0" encoding="utf-8"?>
<sst xmlns="http://schemas.openxmlformats.org/spreadsheetml/2006/main" count="50" uniqueCount="27">
  <si>
    <t xml:space="preserve"> Désignation </t>
  </si>
  <si>
    <t xml:space="preserve"> Unité de mesure </t>
  </si>
  <si>
    <t xml:space="preserve"> Prix U HT estimatif </t>
  </si>
  <si>
    <t xml:space="preserve"> Quantité </t>
  </si>
  <si>
    <t xml:space="preserve"> PT HT </t>
  </si>
  <si>
    <t>Article N° 1</t>
  </si>
  <si>
    <t>Journée de travail par agent</t>
  </si>
  <si>
    <t>Article N° 2</t>
  </si>
  <si>
    <t>Article N° 3</t>
  </si>
  <si>
    <t>Article N° 4</t>
  </si>
  <si>
    <t>Article N° 5</t>
  </si>
  <si>
    <t xml:space="preserve">TOTAL HT </t>
  </si>
  <si>
    <t xml:space="preserve"> TVA 20 % </t>
  </si>
  <si>
    <t xml:space="preserve">TOTAL TTC </t>
  </si>
  <si>
    <t>BPDE : APPEL D'OFFRES OUVERT International à majoration N° 052/2026</t>
  </si>
  <si>
    <t>Objet : « Exécution des prestations d’hygiène, de nettoyage, de bionettoyage, de désinfection, destinées aux différentes structures administratives et hospitalières relevant du Centre Hospitalo-Universitaire Mohammed VI d’Oujda. » En lot unique.</t>
  </si>
  <si>
    <t>MAJORATION EN POURCENTAGE (%)</t>
  </si>
  <si>
    <t>MAJORATION EN VALEUR</t>
  </si>
  <si>
    <t>TOTAL TTC APRES MAJORATION</t>
  </si>
  <si>
    <t xml:space="preserve">    Fait à ……………. le………….… </t>
  </si>
  <si>
    <t xml:space="preserve">   Signature et cachet du Concurrent</t>
  </si>
  <si>
    <t>Exécution des prestations d’hygiène et de nettoyage et de bionettoyage et de désinfection au profit de l'Hôpital des Spécialités et ses annexes</t>
  </si>
  <si>
    <t>Exécution des prestations d’hygiène et de nettoyage et de bionettoyage et de désinfection au profit de l’Hôpital Mère-Enfant et ses annexes</t>
  </si>
  <si>
    <t>Exécution des prestations d’hygiène et de nettoyage et de bionettoyage et de désinfection au profit de la Direction Générale et ses annexes</t>
  </si>
  <si>
    <t xml:space="preserve">Exécution des prestations d’hygiène et de nettoyage et de bionettoyage et de désinfection au profit du Centre d'Oncologie Hassan II </t>
  </si>
  <si>
    <t xml:space="preserve">Exécution des prestations d’hygiène et de nettoyage et de bionettoyage et de désinfection au profit de l'Hôpital Santé Mentale et des Maladies Psychiatriques </t>
  </si>
  <si>
    <t xml:space="preserve"> (*) Le taux de majoration ne doit pas être nul et doit être arrêté au deuxième chiffre après la virgule au plus.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</si>
</sst>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Cambria"/>
      <family val="1"/>
    </font>
    <font>
      <b/>
      <sz val="18"/>
      <color theme="1"/>
      <name val="Albertus MT Lt"/>
      <family val="2"/>
    </font>
    <font>
      <b/>
      <sz val="16"/>
      <color theme="1"/>
      <name val="Albertus MT Lt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E2EFDA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Protection="1"/>
    <xf numFmtId="0" fontId="2" fillId="3" borderId="0" xfId="0" applyFont="1" applyFill="1" applyAlignment="1" applyProtection="1">
      <alignment horizontal="center" vertical="center"/>
    </xf>
    <xf numFmtId="0" fontId="2" fillId="3" borderId="0" xfId="0" applyFont="1" applyFill="1" applyProtection="1"/>
    <xf numFmtId="43" fontId="2" fillId="3" borderId="0" xfId="0" applyNumberFormat="1" applyFont="1" applyFill="1" applyProtection="1"/>
    <xf numFmtId="0" fontId="2" fillId="3" borderId="0" xfId="0" applyFont="1" applyFill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3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3" fontId="5" fillId="4" borderId="1" xfId="0" applyNumberFormat="1" applyFont="1" applyFill="1" applyBorder="1" applyAlignment="1" applyProtection="1">
      <alignment horizontal="center" vertical="center"/>
    </xf>
    <xf numFmtId="164" fontId="7" fillId="0" borderId="1" xfId="1" applyFont="1" applyBorder="1" applyAlignment="1"/>
    <xf numFmtId="164" fontId="8" fillId="0" borderId="1" xfId="1" applyFont="1" applyBorder="1" applyAlignment="1"/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</xf>
    <xf numFmtId="43" fontId="4" fillId="5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right" vertical="center"/>
    </xf>
    <xf numFmtId="43" fontId="5" fillId="4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left" vertical="center"/>
    </xf>
    <xf numFmtId="0" fontId="4" fillId="5" borderId="1" xfId="0" applyFont="1" applyFill="1" applyBorder="1" applyAlignment="1" applyProtection="1">
      <alignment horizontal="center" vertical="center" wrapText="1"/>
    </xf>
    <xf numFmtId="43" fontId="4" fillId="3" borderId="1" xfId="0" applyNumberFormat="1" applyFont="1" applyFill="1" applyBorder="1" applyAlignment="1" applyProtection="1">
      <alignment horizontal="right" vertical="center"/>
    </xf>
    <xf numFmtId="43" fontId="4" fillId="3" borderId="0" xfId="0" applyNumberFormat="1" applyFont="1" applyFill="1" applyBorder="1" applyAlignment="1" applyProtection="1">
      <alignment horizontal="right" vertical="center"/>
    </xf>
    <xf numFmtId="164" fontId="8" fillId="0" borderId="0" xfId="1" applyFont="1" applyBorder="1" applyAlignment="1"/>
    <xf numFmtId="43" fontId="4" fillId="3" borderId="0" xfId="0" applyNumberFormat="1" applyFont="1" applyFill="1" applyBorder="1" applyAlignment="1" applyProtection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1"/>
  <sheetViews>
    <sheetView tabSelected="1" topLeftCell="A17" zoomScale="55" zoomScaleNormal="55" workbookViewId="0">
      <selection activeCell="B29" sqref="B29"/>
    </sheetView>
  </sheetViews>
  <sheetFormatPr baseColWidth="10" defaultColWidth="11.453125" defaultRowHeight="28" customHeight="1"/>
  <cols>
    <col min="1" max="1" width="42.26953125" style="2" customWidth="1"/>
    <col min="2" max="2" width="161.1796875" style="3" customWidth="1"/>
    <col min="3" max="3" width="45.26953125" style="5" customWidth="1"/>
    <col min="4" max="4" width="42.1796875" style="4" customWidth="1"/>
    <col min="5" max="5" width="17.54296875" style="2" customWidth="1"/>
    <col min="6" max="6" width="44.7265625" style="4" customWidth="1"/>
    <col min="7" max="16384" width="11.453125" style="1"/>
  </cols>
  <sheetData>
    <row r="4" spans="1:6" ht="28" customHeight="1" thickBot="1"/>
    <row r="5" spans="1:6" ht="28" customHeight="1" thickBot="1">
      <c r="A5" s="14" t="s">
        <v>14</v>
      </c>
      <c r="B5" s="15"/>
      <c r="C5" s="15"/>
      <c r="D5" s="15"/>
      <c r="E5" s="15"/>
      <c r="F5" s="16"/>
    </row>
    <row r="6" spans="1:6" ht="28" customHeight="1" thickBot="1">
      <c r="A6" s="14"/>
      <c r="B6" s="15"/>
      <c r="C6" s="15"/>
      <c r="D6" s="15"/>
      <c r="E6" s="15"/>
      <c r="F6" s="16"/>
    </row>
    <row r="7" spans="1:6" ht="28" customHeight="1" thickBot="1">
      <c r="A7" s="14" t="s">
        <v>15</v>
      </c>
      <c r="B7" s="15"/>
      <c r="C7" s="15"/>
      <c r="D7" s="15"/>
      <c r="E7" s="15"/>
      <c r="F7" s="16"/>
    </row>
    <row r="8" spans="1:6" ht="28" customHeight="1" thickBot="1">
      <c r="A8" s="14"/>
      <c r="B8" s="15"/>
      <c r="C8" s="15"/>
      <c r="D8" s="15"/>
      <c r="E8" s="15"/>
      <c r="F8" s="16"/>
    </row>
    <row r="9" spans="1:6" ht="28" customHeight="1" thickBot="1">
      <c r="A9" s="14"/>
      <c r="B9" s="15"/>
      <c r="C9" s="15"/>
      <c r="D9" s="15"/>
      <c r="E9" s="15"/>
      <c r="F9" s="16"/>
    </row>
    <row r="13" spans="1:6" ht="28" customHeight="1" thickBot="1">
      <c r="A13" s="17" t="s">
        <v>0</v>
      </c>
      <c r="B13" s="17" t="s">
        <v>0</v>
      </c>
      <c r="C13" s="22" t="s">
        <v>1</v>
      </c>
      <c r="D13" s="18" t="s">
        <v>2</v>
      </c>
      <c r="E13" s="17" t="s">
        <v>3</v>
      </c>
      <c r="F13" s="18" t="s">
        <v>4</v>
      </c>
    </row>
    <row r="14" spans="1:6" ht="28" customHeight="1" thickBot="1">
      <c r="A14" s="17" t="s">
        <v>0</v>
      </c>
      <c r="B14" s="17" t="s">
        <v>0</v>
      </c>
      <c r="C14" s="22" t="s">
        <v>1</v>
      </c>
      <c r="D14" s="18" t="s">
        <v>2</v>
      </c>
      <c r="E14" s="17" t="s">
        <v>3</v>
      </c>
      <c r="F14" s="18" t="s">
        <v>4</v>
      </c>
    </row>
    <row r="15" spans="1:6" ht="69" customHeight="1" thickBot="1">
      <c r="A15" s="6" t="s">
        <v>5</v>
      </c>
      <c r="B15" s="7" t="s">
        <v>21</v>
      </c>
      <c r="C15" s="8" t="s">
        <v>6</v>
      </c>
      <c r="D15" s="9">
        <v>221</v>
      </c>
      <c r="E15" s="10">
        <v>22152</v>
      </c>
      <c r="F15" s="9">
        <f>D15*E15</f>
        <v>4895592</v>
      </c>
    </row>
    <row r="16" spans="1:6" ht="55.5" customHeight="1" thickBot="1">
      <c r="A16" s="6" t="s">
        <v>7</v>
      </c>
      <c r="B16" s="7" t="s">
        <v>22</v>
      </c>
      <c r="C16" s="8" t="s">
        <v>6</v>
      </c>
      <c r="D16" s="9">
        <v>221</v>
      </c>
      <c r="E16" s="10">
        <v>8736</v>
      </c>
      <c r="F16" s="9">
        <f t="shared" ref="F16:F19" si="0">D16*E16</f>
        <v>1930656</v>
      </c>
    </row>
    <row r="17" spans="1:6" ht="57.75" customHeight="1" thickBot="1">
      <c r="A17" s="6" t="s">
        <v>8</v>
      </c>
      <c r="B17" s="7" t="s">
        <v>24</v>
      </c>
      <c r="C17" s="8" t="s">
        <v>6</v>
      </c>
      <c r="D17" s="9">
        <v>221</v>
      </c>
      <c r="E17" s="10">
        <v>6864</v>
      </c>
      <c r="F17" s="9">
        <f t="shared" si="0"/>
        <v>1516944</v>
      </c>
    </row>
    <row r="18" spans="1:6" ht="57" customHeight="1" thickBot="1">
      <c r="A18" s="6" t="s">
        <v>9</v>
      </c>
      <c r="B18" s="7" t="s">
        <v>25</v>
      </c>
      <c r="C18" s="8" t="s">
        <v>6</v>
      </c>
      <c r="D18" s="9">
        <v>221</v>
      </c>
      <c r="E18" s="10">
        <v>5616</v>
      </c>
      <c r="F18" s="9">
        <f t="shared" si="0"/>
        <v>1241136</v>
      </c>
    </row>
    <row r="19" spans="1:6" ht="72.75" customHeight="1" thickBot="1">
      <c r="A19" s="6" t="s">
        <v>10</v>
      </c>
      <c r="B19" s="7" t="s">
        <v>23</v>
      </c>
      <c r="C19" s="8" t="s">
        <v>6</v>
      </c>
      <c r="D19" s="9">
        <v>221</v>
      </c>
      <c r="E19" s="10">
        <v>2184</v>
      </c>
      <c r="F19" s="9">
        <f t="shared" si="0"/>
        <v>482664</v>
      </c>
    </row>
    <row r="20" spans="1:6" ht="28" customHeight="1" thickBot="1">
      <c r="A20" s="19" t="s">
        <v>11</v>
      </c>
      <c r="B20" s="19" t="s">
        <v>11</v>
      </c>
      <c r="C20" s="19" t="s">
        <v>11</v>
      </c>
      <c r="D20" s="20" t="s">
        <v>11</v>
      </c>
      <c r="E20" s="19" t="s">
        <v>11</v>
      </c>
      <c r="F20" s="11">
        <f>SUM(F15:F19)</f>
        <v>10066992</v>
      </c>
    </row>
    <row r="21" spans="1:6" ht="28" customHeight="1" thickBot="1">
      <c r="A21" s="19" t="s">
        <v>12</v>
      </c>
      <c r="B21" s="19" t="s">
        <v>12</v>
      </c>
      <c r="C21" s="19" t="s">
        <v>12</v>
      </c>
      <c r="D21" s="20" t="s">
        <v>12</v>
      </c>
      <c r="E21" s="19" t="s">
        <v>12</v>
      </c>
      <c r="F21" s="11">
        <f>F20*0.2</f>
        <v>2013398.4000000001</v>
      </c>
    </row>
    <row r="22" spans="1:6" ht="28" customHeight="1" thickBot="1">
      <c r="A22" s="19" t="s">
        <v>13</v>
      </c>
      <c r="B22" s="19" t="s">
        <v>13</v>
      </c>
      <c r="C22" s="19" t="s">
        <v>13</v>
      </c>
      <c r="D22" s="20" t="s">
        <v>13</v>
      </c>
      <c r="E22" s="19" t="s">
        <v>13</v>
      </c>
      <c r="F22" s="11">
        <f>F20+F21</f>
        <v>12080390.4</v>
      </c>
    </row>
    <row r="23" spans="1:6" ht="28" customHeight="1" thickBot="1">
      <c r="A23" s="23" t="s">
        <v>16</v>
      </c>
      <c r="B23" s="23"/>
      <c r="C23" s="23"/>
      <c r="D23" s="23"/>
      <c r="E23" s="23"/>
      <c r="F23" s="12"/>
    </row>
    <row r="24" spans="1:6" ht="28" customHeight="1" thickBot="1">
      <c r="A24" s="23" t="s">
        <v>17</v>
      </c>
      <c r="B24" s="23"/>
      <c r="C24" s="23"/>
      <c r="D24" s="23"/>
      <c r="E24" s="23"/>
      <c r="F24" s="13"/>
    </row>
    <row r="25" spans="1:6" ht="28" customHeight="1" thickBot="1">
      <c r="A25" s="23" t="s">
        <v>18</v>
      </c>
      <c r="B25" s="23"/>
      <c r="C25" s="23"/>
      <c r="D25" s="23"/>
      <c r="E25" s="23"/>
      <c r="F25" s="13"/>
    </row>
    <row r="26" spans="1:6" ht="28" customHeight="1">
      <c r="A26" s="24"/>
      <c r="B26" s="24"/>
      <c r="C26" s="24"/>
      <c r="D26" s="24"/>
      <c r="E26" s="24"/>
      <c r="F26" s="25"/>
    </row>
    <row r="27" spans="1:6" ht="28" customHeight="1">
      <c r="A27" s="26" t="s">
        <v>26</v>
      </c>
      <c r="B27" s="26"/>
      <c r="C27" s="26"/>
      <c r="D27" s="26"/>
      <c r="E27" s="24"/>
      <c r="F27" s="25"/>
    </row>
    <row r="28" spans="1:6" ht="28" customHeight="1">
      <c r="A28" s="24"/>
      <c r="B28" s="24"/>
      <c r="C28" s="24"/>
      <c r="D28" s="24"/>
      <c r="E28" s="24"/>
      <c r="F28" s="25"/>
    </row>
    <row r="30" spans="1:6" ht="28" customHeight="1">
      <c r="C30" s="21" t="s">
        <v>19</v>
      </c>
      <c r="D30" s="21"/>
      <c r="E30" s="21"/>
    </row>
    <row r="31" spans="1:6" ht="28" customHeight="1">
      <c r="C31" s="21" t="s">
        <v>20</v>
      </c>
      <c r="D31" s="21"/>
      <c r="E31" s="21"/>
    </row>
  </sheetData>
  <mergeCells count="16">
    <mergeCell ref="C30:E30"/>
    <mergeCell ref="C31:E31"/>
    <mergeCell ref="A21:E21"/>
    <mergeCell ref="A22:E22"/>
    <mergeCell ref="A13:B14"/>
    <mergeCell ref="C13:C14"/>
    <mergeCell ref="D13:D14"/>
    <mergeCell ref="A23:E23"/>
    <mergeCell ref="A24:E24"/>
    <mergeCell ref="A25:E25"/>
    <mergeCell ref="A27:D27"/>
    <mergeCell ref="A7:F9"/>
    <mergeCell ref="A5:F6"/>
    <mergeCell ref="E13:E14"/>
    <mergeCell ref="F13:F14"/>
    <mergeCell ref="A20:E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052-2026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Chaymaa MAHFOUD</dc:creator>
  <cp:lastModifiedBy>Administrateur</cp:lastModifiedBy>
  <dcterms:created xsi:type="dcterms:W3CDTF">2024-11-19T15:21:38Z</dcterms:created>
  <dcterms:modified xsi:type="dcterms:W3CDTF">2026-09-02T18:21:17Z</dcterms:modified>
</cp:coreProperties>
</file>