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6" windowHeight="11160"/>
  </bookViews>
  <sheets>
    <sheet name="Feuil1" sheetId="3" r:id="rId1"/>
  </sheets>
  <definedNames>
    <definedName name="_xlnm.Print_Area" localSheetId="0">Feuil1!$A$1:$F$115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0" i="3" l="1"/>
  <c r="F86" i="3"/>
  <c r="F62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38" i="3" s="1"/>
  <c r="F111" i="3" l="1"/>
  <c r="F112" i="3" s="1"/>
  <c r="F113" i="3" s="1"/>
</calcChain>
</file>

<file path=xl/sharedStrings.xml><?xml version="1.0" encoding="utf-8"?>
<sst xmlns="http://schemas.openxmlformats.org/spreadsheetml/2006/main" count="198" uniqueCount="49">
  <si>
    <t>M3</t>
  </si>
  <si>
    <t>ML</t>
  </si>
  <si>
    <t>M2</t>
  </si>
  <si>
    <t>Forme de béton de 10 cm d'épaisseur</t>
  </si>
  <si>
    <t>U</t>
  </si>
  <si>
    <t xml:space="preserve">Remblais ou évacuation des déblais </t>
  </si>
  <si>
    <t>Cuvelage</t>
  </si>
  <si>
    <t xml:space="preserve"> U </t>
  </si>
  <si>
    <t>Passerelle métallique</t>
  </si>
  <si>
    <t xml:space="preserve">Réalisation d'un regard de piquage type ONEE </t>
  </si>
  <si>
    <t xml:space="preserve">BORDEREAU DES PRIX </t>
  </si>
  <si>
    <t>MARCHE N° :_______________________/</t>
  </si>
  <si>
    <t xml:space="preserve">Arrêté à la Somme de : </t>
  </si>
  <si>
    <t xml:space="preserve">N° des Prix </t>
  </si>
  <si>
    <t>Désignation des ouvrages</t>
  </si>
  <si>
    <t>Unités</t>
  </si>
  <si>
    <t>Quantité</t>
  </si>
  <si>
    <t>Prix Unitaire HT en Chiffre</t>
  </si>
  <si>
    <t xml:space="preserve">Prix Total </t>
  </si>
  <si>
    <t>Terrassement en terrain de toute nature</t>
  </si>
  <si>
    <t>Béton Cyclopéen</t>
  </si>
  <si>
    <t>Béton de propreté de 10 cm d'épaisseur</t>
  </si>
  <si>
    <t>Béton armé dosé à 400 Kg /m3 y/c Acier</t>
  </si>
  <si>
    <t>Hérissonage en pierre sèche de 0,2m</t>
  </si>
  <si>
    <t>Maçonnerie en agglomérés de 0,15 cm</t>
  </si>
  <si>
    <t xml:space="preserve">Forme de pente  </t>
  </si>
  <si>
    <t xml:space="preserve">Chappe de lissage </t>
  </si>
  <si>
    <t>Peinture vinylique intérieure extérieur et sous plafond</t>
  </si>
  <si>
    <t>Peinture laquée sur menuiserie métallique</t>
  </si>
  <si>
    <t>Porte métallique ventilée de dimension 100 x 210 cm</t>
  </si>
  <si>
    <t>Trappe en tôle de 0,60x0,60</t>
  </si>
  <si>
    <t>Echelle extérieure</t>
  </si>
  <si>
    <t>Châssis métallique fixe de dimension 100x40cm</t>
  </si>
  <si>
    <t>Echelle interne d'accès à la cuve en tube galvanisé Ø3/4"</t>
  </si>
  <si>
    <r>
      <t>Enduit ordinaire</t>
    </r>
    <r>
      <rPr>
        <b/>
        <u/>
        <sz val="12"/>
        <color rgb="FF8496B0"/>
        <rFont val="Calibri"/>
        <family val="2"/>
        <scheme val="minor"/>
      </rPr>
      <t>.</t>
    </r>
  </si>
  <si>
    <r>
      <t>Tube galvanisé 2</t>
    </r>
    <r>
      <rPr>
        <b/>
        <sz val="12"/>
        <color rgb="FF000000"/>
        <rFont val="Calibri"/>
        <family val="2"/>
        <scheme val="minor"/>
      </rPr>
      <t>" ½</t>
    </r>
  </si>
  <si>
    <t>Montant TVA 20%</t>
  </si>
  <si>
    <t xml:space="preserve">Total TTC </t>
  </si>
  <si>
    <t>Châteaux d'eau  douar :   Imzouag</t>
  </si>
  <si>
    <t xml:space="preserve">Châteaux d'eau  douar :  Ziatine </t>
  </si>
  <si>
    <t>Châteaux d'eau au douar :  Lhamri</t>
  </si>
  <si>
    <t>A- Châteaux d'eau  douar :  Ait Sraidi</t>
  </si>
  <si>
    <t xml:space="preserve">Total A </t>
  </si>
  <si>
    <t>Total D</t>
  </si>
  <si>
    <t>Total C</t>
  </si>
  <si>
    <t>Total B</t>
  </si>
  <si>
    <t>Total HT (A+B+C+D)</t>
  </si>
  <si>
    <t>Travaux De construction de  Quatre Châteaux d'eau aux douars :  Ait Sraidi - Imzouag- Ziatine - Lhamri Commune Ounagha Province d’Essaouira</t>
  </si>
  <si>
    <t>Appel d'offres Ouvert National N°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</si>
</sst>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_-* #,##0.00\-;_-* &quot;-&quot;??_-;_-@_-"/>
  </numFmts>
  <fonts count="9" x14ac:knownFonts="1">
    <font>
      <sz val="10"/>
      <name val="Arial"/>
      <charset val="178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rgb="FF8496B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</cellXfs>
  <cellStyles count="3">
    <cellStyle name="Milliers" xfId="1" builtinId="3"/>
    <cellStyle name="Milliers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190502</xdr:colOff>
      <xdr:row>0</xdr:row>
      <xdr:rowOff>66676</xdr:rowOff>
    </xdr:from>
    <xdr:to>
      <xdr:col>1</xdr:col>
      <xdr:colOff>1304926</xdr:colOff>
      <xdr:row>6</xdr:row>
      <xdr:rowOff>133350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305D3B81-50C5-4606-A5B0-CF47FA62EC10}"/>
            </a:ext>
          </a:extLst>
        </xdr:cNvPr>
        <xdr:cNvSpPr/>
      </xdr:nvSpPr>
      <xdr:spPr>
        <a:xfrm>
          <a:off x="190502" y="66676"/>
          <a:ext cx="1724024" cy="1038224"/>
        </a:xfrm>
        <a:prstGeom prst="rect">
          <a:avLst/>
        </a:prstGeom>
        <a:noFill/>
        <a:ln w="254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Times New Roman" panose="02020603050405020304" pitchFamily="18" charset="0"/>
              <a:cs typeface="Times New Roman" panose="02020603050405020304" pitchFamily="18" charset="0"/>
            </a:rPr>
            <a:t>ROYAUME DU MAROC</a:t>
          </a:r>
          <a:endParaRPr kumimoji="0" lang="fr-FR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Times New Roman" panose="02020603050405020304" pitchFamily="18" charset="0"/>
              <a:cs typeface="Times New Roman" panose="02020603050405020304" pitchFamily="18" charset="0"/>
            </a:rPr>
            <a:t>MINISTERE DE L’INTERIEUR</a:t>
          </a:r>
          <a:endParaRPr kumimoji="0" lang="fr-FR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Times New Roman" panose="02020603050405020304" pitchFamily="18" charset="0"/>
              <a:cs typeface="Times New Roman" panose="02020603050405020304" pitchFamily="18" charset="0"/>
            </a:rPr>
            <a:t>PROVINCE D’ESSAOUIRA</a:t>
          </a:r>
          <a:endParaRPr kumimoji="0" lang="fr-FR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Times New Roman" panose="02020603050405020304" pitchFamily="18" charset="0"/>
              <a:cs typeface="Times New Roman" panose="02020603050405020304" pitchFamily="18" charset="0"/>
            </a:rPr>
            <a:t>CERCLE ESSAOUIRA</a:t>
          </a:r>
          <a:endParaRPr kumimoji="0" lang="fr-FR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Times New Roman" panose="02020603050405020304" pitchFamily="18" charset="0"/>
              <a:cs typeface="Times New Roman" panose="02020603050405020304" pitchFamily="18" charset="0"/>
            </a:rPr>
            <a:t>CAIDAT OUNAGHA</a:t>
          </a:r>
          <a:endParaRPr kumimoji="0" lang="fr-FR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Times New Roman" panose="02020603050405020304" pitchFamily="18" charset="0"/>
              <a:cs typeface="Times New Roman" panose="02020603050405020304" pitchFamily="18" charset="0"/>
            </a:rPr>
            <a:t>COMMUNE OUNAGHA</a:t>
          </a:r>
          <a:endParaRPr kumimoji="0" lang="fr-FR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15"/>
  <sheetViews>
    <sheetView tabSelected="1" view="pageBreakPreview" zoomScaleNormal="100" zoomScaleSheetLayoutView="100" workbookViewId="0">
      <selection activeCell="A10" sqref="A10:F10"/>
    </sheetView>
  </sheetViews>
  <sheetFormatPr baseColWidth="10" defaultRowHeight="13.2" x14ac:dyDescent="0.25"/>
  <cols>
    <col min="1" max="1" width="9.109375" customWidth="1"/>
    <col min="2" max="2" width="56.33203125" customWidth="1"/>
    <col min="3" max="3" width="8.33203125" customWidth="1"/>
    <col min="5" max="6" width="16.6640625" customWidth="1"/>
  </cols>
  <sheetData>
    <row r="8" spans="1:6" ht="15.6" x14ac:dyDescent="0.3">
      <c r="A8" s="9" t="s">
        <v>48</v>
      </c>
      <c r="B8" s="9"/>
      <c r="C8" s="9"/>
      <c r="D8" s="9"/>
      <c r="E8" s="9"/>
      <c r="F8" s="9"/>
    </row>
    <row r="9" spans="1:6" ht="15.6" x14ac:dyDescent="0.3">
      <c r="A9" s="1"/>
      <c r="B9" s="1"/>
      <c r="C9" s="1"/>
      <c r="D9" s="1"/>
      <c r="E9" s="1"/>
      <c r="F9" s="1"/>
    </row>
    <row r="10" spans="1:6" ht="15.6" x14ac:dyDescent="0.3">
      <c r="A10" s="9" t="s">
        <v>11</v>
      </c>
      <c r="B10" s="9"/>
      <c r="C10" s="9"/>
      <c r="D10" s="9"/>
      <c r="E10" s="9"/>
      <c r="F10" s="9"/>
    </row>
    <row r="11" spans="1:6" ht="49.5" customHeight="1" x14ac:dyDescent="0.25">
      <c r="A11" s="10" t="s">
        <v>47</v>
      </c>
      <c r="B11" s="10"/>
      <c r="C11" s="10"/>
      <c r="D11" s="10"/>
      <c r="E11" s="10"/>
      <c r="F11" s="10"/>
    </row>
    <row r="12" spans="1:6" ht="15.6" x14ac:dyDescent="0.3">
      <c r="A12" s="11" t="s">
        <v>10</v>
      </c>
      <c r="B12" s="11"/>
      <c r="C12" s="11"/>
      <c r="D12" s="11"/>
      <c r="E12" s="11"/>
      <c r="F12" s="11"/>
    </row>
    <row r="13" spans="1:6" ht="15.6" x14ac:dyDescent="0.3">
      <c r="A13" s="1"/>
      <c r="B13" s="1"/>
      <c r="C13" s="1"/>
      <c r="D13" s="1"/>
      <c r="E13" s="1"/>
      <c r="F13" s="1"/>
    </row>
    <row r="14" spans="1:6" ht="36.75" customHeight="1" x14ac:dyDescent="0.25">
      <c r="A14" s="3" t="s">
        <v>13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</row>
    <row r="15" spans="1:6" ht="36.75" customHeight="1" x14ac:dyDescent="0.25">
      <c r="A15" s="14" t="s">
        <v>41</v>
      </c>
      <c r="B15" s="15"/>
      <c r="C15" s="15"/>
      <c r="D15" s="15"/>
      <c r="E15" s="15"/>
      <c r="F15" s="16"/>
    </row>
    <row r="16" spans="1:6" ht="25.95" customHeight="1" x14ac:dyDescent="0.25">
      <c r="A16" s="2">
        <v>1</v>
      </c>
      <c r="B16" s="7" t="s">
        <v>19</v>
      </c>
      <c r="C16" s="2" t="s">
        <v>0</v>
      </c>
      <c r="D16" s="2">
        <v>40</v>
      </c>
      <c r="E16" s="4">
        <v>0</v>
      </c>
      <c r="F16" s="4">
        <f>+D16*E16</f>
        <v>0</v>
      </c>
    </row>
    <row r="17" spans="1:6" ht="25.95" customHeight="1" x14ac:dyDescent="0.25">
      <c r="A17" s="2">
        <v>2</v>
      </c>
      <c r="B17" s="7" t="s">
        <v>5</v>
      </c>
      <c r="C17" s="2" t="s">
        <v>0</v>
      </c>
      <c r="D17" s="2">
        <v>20</v>
      </c>
      <c r="E17" s="4">
        <v>0</v>
      </c>
      <c r="F17" s="4">
        <f t="shared" ref="F17:F37" si="0">+D17*E17</f>
        <v>0</v>
      </c>
    </row>
    <row r="18" spans="1:6" ht="25.95" customHeight="1" x14ac:dyDescent="0.25">
      <c r="A18" s="2">
        <v>3</v>
      </c>
      <c r="B18" s="7" t="s">
        <v>20</v>
      </c>
      <c r="C18" s="2" t="s">
        <v>0</v>
      </c>
      <c r="D18" s="2">
        <v>8</v>
      </c>
      <c r="E18" s="4">
        <v>0</v>
      </c>
      <c r="F18" s="4">
        <f t="shared" si="0"/>
        <v>0</v>
      </c>
    </row>
    <row r="19" spans="1:6" ht="25.95" customHeight="1" x14ac:dyDescent="0.25">
      <c r="A19" s="2">
        <v>4</v>
      </c>
      <c r="B19" s="7" t="s">
        <v>21</v>
      </c>
      <c r="C19" s="2" t="s">
        <v>0</v>
      </c>
      <c r="D19" s="2">
        <v>2.5</v>
      </c>
      <c r="E19" s="4">
        <v>0</v>
      </c>
      <c r="F19" s="4">
        <f t="shared" si="0"/>
        <v>0</v>
      </c>
    </row>
    <row r="20" spans="1:6" ht="25.95" customHeight="1" x14ac:dyDescent="0.25">
      <c r="A20" s="2">
        <v>5</v>
      </c>
      <c r="B20" s="7" t="s">
        <v>22</v>
      </c>
      <c r="C20" s="2" t="s">
        <v>0</v>
      </c>
      <c r="D20" s="2">
        <v>45</v>
      </c>
      <c r="E20" s="4">
        <v>0</v>
      </c>
      <c r="F20" s="4">
        <f t="shared" si="0"/>
        <v>0</v>
      </c>
    </row>
    <row r="21" spans="1:6" ht="25.95" customHeight="1" x14ac:dyDescent="0.25">
      <c r="A21" s="2">
        <v>6</v>
      </c>
      <c r="B21" s="7" t="s">
        <v>3</v>
      </c>
      <c r="C21" s="2" t="s">
        <v>2</v>
      </c>
      <c r="D21" s="2">
        <v>14</v>
      </c>
      <c r="E21" s="4">
        <v>0</v>
      </c>
      <c r="F21" s="4">
        <f t="shared" si="0"/>
        <v>0</v>
      </c>
    </row>
    <row r="22" spans="1:6" ht="25.95" customHeight="1" x14ac:dyDescent="0.25">
      <c r="A22" s="2">
        <v>7</v>
      </c>
      <c r="B22" s="7" t="s">
        <v>23</v>
      </c>
      <c r="C22" s="2" t="s">
        <v>2</v>
      </c>
      <c r="D22" s="2">
        <v>14</v>
      </c>
      <c r="E22" s="4">
        <v>0</v>
      </c>
      <c r="F22" s="4">
        <f t="shared" si="0"/>
        <v>0</v>
      </c>
    </row>
    <row r="23" spans="1:6" ht="25.95" customHeight="1" x14ac:dyDescent="0.25">
      <c r="A23" s="2">
        <v>8</v>
      </c>
      <c r="B23" s="7" t="s">
        <v>24</v>
      </c>
      <c r="C23" s="2" t="s">
        <v>2</v>
      </c>
      <c r="D23" s="2">
        <v>90</v>
      </c>
      <c r="E23" s="4">
        <v>0</v>
      </c>
      <c r="F23" s="4">
        <f t="shared" si="0"/>
        <v>0</v>
      </c>
    </row>
    <row r="24" spans="1:6" ht="25.95" customHeight="1" x14ac:dyDescent="0.25">
      <c r="A24" s="2">
        <v>9</v>
      </c>
      <c r="B24" s="7" t="s">
        <v>25</v>
      </c>
      <c r="C24" s="2" t="s">
        <v>2</v>
      </c>
      <c r="D24" s="2">
        <v>14</v>
      </c>
      <c r="E24" s="4">
        <v>0</v>
      </c>
      <c r="F24" s="4">
        <f t="shared" si="0"/>
        <v>0</v>
      </c>
    </row>
    <row r="25" spans="1:6" ht="25.95" customHeight="1" x14ac:dyDescent="0.25">
      <c r="A25" s="2">
        <v>10</v>
      </c>
      <c r="B25" s="7" t="s">
        <v>26</v>
      </c>
      <c r="C25" s="2" t="s">
        <v>2</v>
      </c>
      <c r="D25" s="2">
        <v>14</v>
      </c>
      <c r="E25" s="4">
        <v>0</v>
      </c>
      <c r="F25" s="4">
        <f t="shared" si="0"/>
        <v>0</v>
      </c>
    </row>
    <row r="26" spans="1:6" ht="25.95" customHeight="1" x14ac:dyDescent="0.25">
      <c r="A26" s="2">
        <v>11</v>
      </c>
      <c r="B26" s="7" t="s">
        <v>34</v>
      </c>
      <c r="C26" s="2" t="s">
        <v>2</v>
      </c>
      <c r="D26" s="2">
        <v>180</v>
      </c>
      <c r="E26" s="4">
        <v>0</v>
      </c>
      <c r="F26" s="4">
        <f t="shared" si="0"/>
        <v>0</v>
      </c>
    </row>
    <row r="27" spans="1:6" ht="25.95" customHeight="1" x14ac:dyDescent="0.25">
      <c r="A27" s="2">
        <v>12</v>
      </c>
      <c r="B27" s="7" t="s">
        <v>6</v>
      </c>
      <c r="C27" s="2" t="s">
        <v>2</v>
      </c>
      <c r="D27" s="2">
        <v>55</v>
      </c>
      <c r="E27" s="4">
        <v>0</v>
      </c>
      <c r="F27" s="4">
        <f t="shared" si="0"/>
        <v>0</v>
      </c>
    </row>
    <row r="28" spans="1:6" ht="25.95" customHeight="1" x14ac:dyDescent="0.25">
      <c r="A28" s="2">
        <v>13</v>
      </c>
      <c r="B28" s="7" t="s">
        <v>27</v>
      </c>
      <c r="C28" s="2" t="s">
        <v>2</v>
      </c>
      <c r="D28" s="2">
        <v>180</v>
      </c>
      <c r="E28" s="4">
        <v>0</v>
      </c>
      <c r="F28" s="4">
        <f t="shared" si="0"/>
        <v>0</v>
      </c>
    </row>
    <row r="29" spans="1:6" ht="25.95" customHeight="1" x14ac:dyDescent="0.25">
      <c r="A29" s="2">
        <v>14</v>
      </c>
      <c r="B29" s="7" t="s">
        <v>28</v>
      </c>
      <c r="C29" s="2" t="s">
        <v>2</v>
      </c>
      <c r="D29" s="2">
        <v>7.2</v>
      </c>
      <c r="E29" s="4">
        <v>0</v>
      </c>
      <c r="F29" s="4">
        <f t="shared" si="0"/>
        <v>0</v>
      </c>
    </row>
    <row r="30" spans="1:6" ht="25.95" customHeight="1" x14ac:dyDescent="0.25">
      <c r="A30" s="2">
        <v>15</v>
      </c>
      <c r="B30" s="7" t="s">
        <v>29</v>
      </c>
      <c r="C30" s="2" t="s">
        <v>4</v>
      </c>
      <c r="D30" s="2">
        <v>1</v>
      </c>
      <c r="E30" s="4">
        <v>0</v>
      </c>
      <c r="F30" s="4">
        <f t="shared" si="0"/>
        <v>0</v>
      </c>
    </row>
    <row r="31" spans="1:6" ht="25.95" customHeight="1" x14ac:dyDescent="0.25">
      <c r="A31" s="2">
        <v>16</v>
      </c>
      <c r="B31" s="7" t="s">
        <v>30</v>
      </c>
      <c r="C31" s="2" t="s">
        <v>4</v>
      </c>
      <c r="D31" s="2">
        <v>1</v>
      </c>
      <c r="E31" s="4">
        <v>0</v>
      </c>
      <c r="F31" s="4">
        <f t="shared" si="0"/>
        <v>0</v>
      </c>
    </row>
    <row r="32" spans="1:6" ht="25.95" customHeight="1" x14ac:dyDescent="0.25">
      <c r="A32" s="2">
        <v>17</v>
      </c>
      <c r="B32" s="7" t="s">
        <v>31</v>
      </c>
      <c r="C32" s="2" t="s">
        <v>1</v>
      </c>
      <c r="D32" s="2">
        <v>12</v>
      </c>
      <c r="E32" s="4">
        <v>0</v>
      </c>
      <c r="F32" s="4">
        <f t="shared" si="0"/>
        <v>0</v>
      </c>
    </row>
    <row r="33" spans="1:6" ht="25.95" customHeight="1" x14ac:dyDescent="0.25">
      <c r="A33" s="2">
        <v>18</v>
      </c>
      <c r="B33" s="7" t="s">
        <v>32</v>
      </c>
      <c r="C33" s="2" t="s">
        <v>4</v>
      </c>
      <c r="D33" s="2">
        <v>1</v>
      </c>
      <c r="E33" s="4">
        <v>0</v>
      </c>
      <c r="F33" s="4">
        <f t="shared" si="0"/>
        <v>0</v>
      </c>
    </row>
    <row r="34" spans="1:6" ht="25.95" customHeight="1" x14ac:dyDescent="0.25">
      <c r="A34" s="2">
        <v>19</v>
      </c>
      <c r="B34" s="7" t="s">
        <v>8</v>
      </c>
      <c r="C34" s="2" t="s">
        <v>4</v>
      </c>
      <c r="D34" s="2">
        <v>1</v>
      </c>
      <c r="E34" s="4">
        <v>0</v>
      </c>
      <c r="F34" s="4">
        <f t="shared" si="0"/>
        <v>0</v>
      </c>
    </row>
    <row r="35" spans="1:6" ht="25.95" customHeight="1" x14ac:dyDescent="0.25">
      <c r="A35" s="2">
        <v>20</v>
      </c>
      <c r="B35" s="7" t="s">
        <v>35</v>
      </c>
      <c r="C35" s="2" t="s">
        <v>1</v>
      </c>
      <c r="D35" s="2">
        <v>30</v>
      </c>
      <c r="E35" s="4">
        <v>0</v>
      </c>
      <c r="F35" s="4">
        <f t="shared" si="0"/>
        <v>0</v>
      </c>
    </row>
    <row r="36" spans="1:6" ht="25.95" customHeight="1" x14ac:dyDescent="0.25">
      <c r="A36" s="2">
        <v>21</v>
      </c>
      <c r="B36" s="7" t="s">
        <v>33</v>
      </c>
      <c r="C36" s="2" t="s">
        <v>1</v>
      </c>
      <c r="D36" s="2">
        <v>3</v>
      </c>
      <c r="E36" s="4">
        <v>0</v>
      </c>
      <c r="F36" s="4">
        <f t="shared" si="0"/>
        <v>0</v>
      </c>
    </row>
    <row r="37" spans="1:6" ht="25.95" customHeight="1" x14ac:dyDescent="0.25">
      <c r="A37" s="2">
        <v>22</v>
      </c>
      <c r="B37" s="7" t="s">
        <v>9</v>
      </c>
      <c r="C37" s="5" t="s">
        <v>7</v>
      </c>
      <c r="D37" s="8">
        <v>1</v>
      </c>
      <c r="E37" s="4">
        <v>0</v>
      </c>
      <c r="F37" s="4">
        <f t="shared" si="0"/>
        <v>0</v>
      </c>
    </row>
    <row r="38" spans="1:6" ht="25.95" customHeight="1" x14ac:dyDescent="0.25">
      <c r="A38" s="20" t="s">
        <v>42</v>
      </c>
      <c r="B38" s="20"/>
      <c r="C38" s="20"/>
      <c r="D38" s="20"/>
      <c r="E38" s="20"/>
      <c r="F38" s="4">
        <f>SUM(F16:F37)</f>
        <v>0</v>
      </c>
    </row>
    <row r="39" spans="1:6" ht="25.95" customHeight="1" x14ac:dyDescent="0.25">
      <c r="A39" s="17" t="s">
        <v>38</v>
      </c>
      <c r="B39" s="18"/>
      <c r="C39" s="18"/>
      <c r="D39" s="18"/>
      <c r="E39" s="18"/>
      <c r="F39" s="19"/>
    </row>
    <row r="40" spans="1:6" ht="25.95" customHeight="1" x14ac:dyDescent="0.25">
      <c r="A40" s="2">
        <v>23</v>
      </c>
      <c r="B40" s="7" t="s">
        <v>19</v>
      </c>
      <c r="C40" s="2" t="s">
        <v>0</v>
      </c>
      <c r="D40" s="2">
        <v>40</v>
      </c>
      <c r="E40" s="4">
        <v>0</v>
      </c>
      <c r="F40" s="4">
        <f>+D40*E40</f>
        <v>0</v>
      </c>
    </row>
    <row r="41" spans="1:6" ht="25.95" customHeight="1" x14ac:dyDescent="0.25">
      <c r="A41" s="2">
        <v>24</v>
      </c>
      <c r="B41" s="7" t="s">
        <v>5</v>
      </c>
      <c r="C41" s="2" t="s">
        <v>0</v>
      </c>
      <c r="D41" s="2">
        <v>20</v>
      </c>
      <c r="E41" s="4">
        <v>0</v>
      </c>
      <c r="F41" s="4">
        <f t="shared" ref="F41:F61" si="1">+D41*E41</f>
        <v>0</v>
      </c>
    </row>
    <row r="42" spans="1:6" ht="25.95" customHeight="1" x14ac:dyDescent="0.25">
      <c r="A42" s="2">
        <v>25</v>
      </c>
      <c r="B42" s="7" t="s">
        <v>20</v>
      </c>
      <c r="C42" s="2" t="s">
        <v>0</v>
      </c>
      <c r="D42" s="2">
        <v>8</v>
      </c>
      <c r="E42" s="4">
        <v>0</v>
      </c>
      <c r="F42" s="4">
        <f t="shared" si="1"/>
        <v>0</v>
      </c>
    </row>
    <row r="43" spans="1:6" ht="25.95" customHeight="1" x14ac:dyDescent="0.25">
      <c r="A43" s="2">
        <v>26</v>
      </c>
      <c r="B43" s="7" t="s">
        <v>21</v>
      </c>
      <c r="C43" s="2" t="s">
        <v>0</v>
      </c>
      <c r="D43" s="2">
        <v>2.5</v>
      </c>
      <c r="E43" s="4">
        <v>0</v>
      </c>
      <c r="F43" s="4">
        <f t="shared" si="1"/>
        <v>0</v>
      </c>
    </row>
    <row r="44" spans="1:6" ht="25.95" customHeight="1" x14ac:dyDescent="0.25">
      <c r="A44" s="2">
        <v>27</v>
      </c>
      <c r="B44" s="7" t="s">
        <v>22</v>
      </c>
      <c r="C44" s="2" t="s">
        <v>0</v>
      </c>
      <c r="D44" s="2">
        <v>45</v>
      </c>
      <c r="E44" s="4">
        <v>0</v>
      </c>
      <c r="F44" s="4">
        <f t="shared" si="1"/>
        <v>0</v>
      </c>
    </row>
    <row r="45" spans="1:6" ht="25.95" customHeight="1" x14ac:dyDescent="0.25">
      <c r="A45" s="2">
        <v>28</v>
      </c>
      <c r="B45" s="7" t="s">
        <v>3</v>
      </c>
      <c r="C45" s="2" t="s">
        <v>2</v>
      </c>
      <c r="D45" s="2">
        <v>14</v>
      </c>
      <c r="E45" s="4">
        <v>0</v>
      </c>
      <c r="F45" s="4">
        <f t="shared" si="1"/>
        <v>0</v>
      </c>
    </row>
    <row r="46" spans="1:6" ht="25.95" customHeight="1" x14ac:dyDescent="0.25">
      <c r="A46" s="2">
        <v>29</v>
      </c>
      <c r="B46" s="7" t="s">
        <v>23</v>
      </c>
      <c r="C46" s="2" t="s">
        <v>2</v>
      </c>
      <c r="D46" s="2">
        <v>14</v>
      </c>
      <c r="E46" s="4">
        <v>0</v>
      </c>
      <c r="F46" s="4">
        <f t="shared" si="1"/>
        <v>0</v>
      </c>
    </row>
    <row r="47" spans="1:6" ht="25.95" customHeight="1" x14ac:dyDescent="0.25">
      <c r="A47" s="2">
        <v>30</v>
      </c>
      <c r="B47" s="7" t="s">
        <v>24</v>
      </c>
      <c r="C47" s="2" t="s">
        <v>2</v>
      </c>
      <c r="D47" s="2">
        <v>90</v>
      </c>
      <c r="E47" s="4">
        <v>0</v>
      </c>
      <c r="F47" s="4">
        <f t="shared" si="1"/>
        <v>0</v>
      </c>
    </row>
    <row r="48" spans="1:6" ht="25.95" customHeight="1" x14ac:dyDescent="0.25">
      <c r="A48" s="2">
        <v>31</v>
      </c>
      <c r="B48" s="7" t="s">
        <v>25</v>
      </c>
      <c r="C48" s="2" t="s">
        <v>2</v>
      </c>
      <c r="D48" s="2">
        <v>14</v>
      </c>
      <c r="E48" s="4">
        <v>0</v>
      </c>
      <c r="F48" s="4">
        <f t="shared" si="1"/>
        <v>0</v>
      </c>
    </row>
    <row r="49" spans="1:6" ht="25.95" customHeight="1" x14ac:dyDescent="0.25">
      <c r="A49" s="2">
        <v>32</v>
      </c>
      <c r="B49" s="7" t="s">
        <v>26</v>
      </c>
      <c r="C49" s="2" t="s">
        <v>2</v>
      </c>
      <c r="D49" s="2">
        <v>14</v>
      </c>
      <c r="E49" s="4">
        <v>0</v>
      </c>
      <c r="F49" s="4">
        <f t="shared" si="1"/>
        <v>0</v>
      </c>
    </row>
    <row r="50" spans="1:6" ht="25.95" customHeight="1" x14ac:dyDescent="0.25">
      <c r="A50" s="2">
        <v>33</v>
      </c>
      <c r="B50" s="7" t="s">
        <v>34</v>
      </c>
      <c r="C50" s="2" t="s">
        <v>2</v>
      </c>
      <c r="D50" s="2">
        <v>180</v>
      </c>
      <c r="E50" s="4">
        <v>0</v>
      </c>
      <c r="F50" s="4">
        <f t="shared" si="1"/>
        <v>0</v>
      </c>
    </row>
    <row r="51" spans="1:6" ht="25.95" customHeight="1" x14ac:dyDescent="0.25">
      <c r="A51" s="2">
        <v>34</v>
      </c>
      <c r="B51" s="7" t="s">
        <v>6</v>
      </c>
      <c r="C51" s="2" t="s">
        <v>2</v>
      </c>
      <c r="D51" s="2">
        <v>55</v>
      </c>
      <c r="E51" s="4">
        <v>0</v>
      </c>
      <c r="F51" s="4">
        <f t="shared" si="1"/>
        <v>0</v>
      </c>
    </row>
    <row r="52" spans="1:6" ht="25.95" customHeight="1" x14ac:dyDescent="0.25">
      <c r="A52" s="2">
        <v>35</v>
      </c>
      <c r="B52" s="7" t="s">
        <v>27</v>
      </c>
      <c r="C52" s="2" t="s">
        <v>2</v>
      </c>
      <c r="D52" s="2">
        <v>180</v>
      </c>
      <c r="E52" s="4">
        <v>0</v>
      </c>
      <c r="F52" s="4">
        <f t="shared" si="1"/>
        <v>0</v>
      </c>
    </row>
    <row r="53" spans="1:6" ht="25.95" customHeight="1" x14ac:dyDescent="0.25">
      <c r="A53" s="2">
        <v>36</v>
      </c>
      <c r="B53" s="7" t="s">
        <v>28</v>
      </c>
      <c r="C53" s="2" t="s">
        <v>2</v>
      </c>
      <c r="D53" s="2">
        <v>7.2</v>
      </c>
      <c r="E53" s="4">
        <v>0</v>
      </c>
      <c r="F53" s="4">
        <f t="shared" si="1"/>
        <v>0</v>
      </c>
    </row>
    <row r="54" spans="1:6" ht="25.95" customHeight="1" x14ac:dyDescent="0.25">
      <c r="A54" s="2">
        <v>37</v>
      </c>
      <c r="B54" s="7" t="s">
        <v>29</v>
      </c>
      <c r="C54" s="2" t="s">
        <v>4</v>
      </c>
      <c r="D54" s="2">
        <v>1</v>
      </c>
      <c r="E54" s="4">
        <v>0</v>
      </c>
      <c r="F54" s="4">
        <f t="shared" si="1"/>
        <v>0</v>
      </c>
    </row>
    <row r="55" spans="1:6" ht="25.95" customHeight="1" x14ac:dyDescent="0.25">
      <c r="A55" s="2">
        <v>38</v>
      </c>
      <c r="B55" s="7" t="s">
        <v>30</v>
      </c>
      <c r="C55" s="2" t="s">
        <v>4</v>
      </c>
      <c r="D55" s="2">
        <v>1</v>
      </c>
      <c r="E55" s="4">
        <v>0</v>
      </c>
      <c r="F55" s="4">
        <f t="shared" si="1"/>
        <v>0</v>
      </c>
    </row>
    <row r="56" spans="1:6" ht="25.95" customHeight="1" x14ac:dyDescent="0.25">
      <c r="A56" s="2">
        <v>39</v>
      </c>
      <c r="B56" s="7" t="s">
        <v>31</v>
      </c>
      <c r="C56" s="2" t="s">
        <v>1</v>
      </c>
      <c r="D56" s="2">
        <v>12</v>
      </c>
      <c r="E56" s="4">
        <v>0</v>
      </c>
      <c r="F56" s="4">
        <f t="shared" si="1"/>
        <v>0</v>
      </c>
    </row>
    <row r="57" spans="1:6" ht="25.95" customHeight="1" x14ac:dyDescent="0.25">
      <c r="A57" s="2">
        <v>40</v>
      </c>
      <c r="B57" s="7" t="s">
        <v>32</v>
      </c>
      <c r="C57" s="2" t="s">
        <v>4</v>
      </c>
      <c r="D57" s="2">
        <v>1</v>
      </c>
      <c r="E57" s="4">
        <v>0</v>
      </c>
      <c r="F57" s="4">
        <f t="shared" si="1"/>
        <v>0</v>
      </c>
    </row>
    <row r="58" spans="1:6" ht="25.95" customHeight="1" x14ac:dyDescent="0.25">
      <c r="A58" s="2">
        <v>41</v>
      </c>
      <c r="B58" s="7" t="s">
        <v>8</v>
      </c>
      <c r="C58" s="2" t="s">
        <v>4</v>
      </c>
      <c r="D58" s="2">
        <v>1</v>
      </c>
      <c r="E58" s="4">
        <v>0</v>
      </c>
      <c r="F58" s="4">
        <f t="shared" si="1"/>
        <v>0</v>
      </c>
    </row>
    <row r="59" spans="1:6" ht="25.95" customHeight="1" x14ac:dyDescent="0.25">
      <c r="A59" s="2">
        <v>42</v>
      </c>
      <c r="B59" s="7" t="s">
        <v>35</v>
      </c>
      <c r="C59" s="2" t="s">
        <v>1</v>
      </c>
      <c r="D59" s="2">
        <v>30</v>
      </c>
      <c r="E59" s="4">
        <v>0</v>
      </c>
      <c r="F59" s="4">
        <f t="shared" si="1"/>
        <v>0</v>
      </c>
    </row>
    <row r="60" spans="1:6" ht="25.95" customHeight="1" x14ac:dyDescent="0.25">
      <c r="A60" s="2">
        <v>43</v>
      </c>
      <c r="B60" s="7" t="s">
        <v>33</v>
      </c>
      <c r="C60" s="2" t="s">
        <v>1</v>
      </c>
      <c r="D60" s="2">
        <v>3</v>
      </c>
      <c r="E60" s="4">
        <v>0</v>
      </c>
      <c r="F60" s="4">
        <f t="shared" si="1"/>
        <v>0</v>
      </c>
    </row>
    <row r="61" spans="1:6" ht="25.95" customHeight="1" x14ac:dyDescent="0.25">
      <c r="A61" s="2">
        <v>44</v>
      </c>
      <c r="B61" s="7" t="s">
        <v>9</v>
      </c>
      <c r="C61" s="5" t="s">
        <v>7</v>
      </c>
      <c r="D61" s="8">
        <v>1</v>
      </c>
      <c r="E61" s="4">
        <v>0</v>
      </c>
      <c r="F61" s="4">
        <f t="shared" si="1"/>
        <v>0</v>
      </c>
    </row>
    <row r="62" spans="1:6" ht="25.95" customHeight="1" x14ac:dyDescent="0.25">
      <c r="A62" s="20" t="s">
        <v>45</v>
      </c>
      <c r="B62" s="20"/>
      <c r="C62" s="20"/>
      <c r="D62" s="20"/>
      <c r="E62" s="20"/>
      <c r="F62" s="4">
        <f>SUM(F40:F61)</f>
        <v>0</v>
      </c>
    </row>
    <row r="63" spans="1:6" ht="25.95" customHeight="1" x14ac:dyDescent="0.25">
      <c r="A63" s="14" t="s">
        <v>39</v>
      </c>
      <c r="B63" s="15"/>
      <c r="C63" s="15"/>
      <c r="D63" s="15"/>
      <c r="E63" s="15"/>
      <c r="F63" s="16"/>
    </row>
    <row r="64" spans="1:6" ht="25.95" customHeight="1" x14ac:dyDescent="0.25">
      <c r="A64" s="2">
        <v>45</v>
      </c>
      <c r="B64" s="7" t="s">
        <v>19</v>
      </c>
      <c r="C64" s="2" t="s">
        <v>0</v>
      </c>
      <c r="D64" s="2">
        <v>40</v>
      </c>
      <c r="E64" s="4">
        <v>0</v>
      </c>
      <c r="F64" s="4">
        <f>+D64*E64</f>
        <v>0</v>
      </c>
    </row>
    <row r="65" spans="1:6" ht="25.95" customHeight="1" x14ac:dyDescent="0.25">
      <c r="A65" s="2">
        <v>46</v>
      </c>
      <c r="B65" s="7" t="s">
        <v>5</v>
      </c>
      <c r="C65" s="2" t="s">
        <v>0</v>
      </c>
      <c r="D65" s="2">
        <v>20</v>
      </c>
      <c r="E65" s="4">
        <v>0</v>
      </c>
      <c r="F65" s="4">
        <f t="shared" ref="F65:F85" si="2">+D65*E65</f>
        <v>0</v>
      </c>
    </row>
    <row r="66" spans="1:6" ht="25.95" customHeight="1" x14ac:dyDescent="0.25">
      <c r="A66" s="2">
        <v>47</v>
      </c>
      <c r="B66" s="7" t="s">
        <v>20</v>
      </c>
      <c r="C66" s="2" t="s">
        <v>0</v>
      </c>
      <c r="D66" s="2">
        <v>8</v>
      </c>
      <c r="E66" s="4">
        <v>0</v>
      </c>
      <c r="F66" s="4">
        <f t="shared" si="2"/>
        <v>0</v>
      </c>
    </row>
    <row r="67" spans="1:6" ht="25.95" customHeight="1" x14ac:dyDescent="0.25">
      <c r="A67" s="2">
        <v>48</v>
      </c>
      <c r="B67" s="7" t="s">
        <v>21</v>
      </c>
      <c r="C67" s="2" t="s">
        <v>0</v>
      </c>
      <c r="D67" s="2">
        <v>2.5</v>
      </c>
      <c r="E67" s="4">
        <v>0</v>
      </c>
      <c r="F67" s="4">
        <f t="shared" si="2"/>
        <v>0</v>
      </c>
    </row>
    <row r="68" spans="1:6" ht="25.95" customHeight="1" x14ac:dyDescent="0.25">
      <c r="A68" s="2">
        <v>49</v>
      </c>
      <c r="B68" s="7" t="s">
        <v>22</v>
      </c>
      <c r="C68" s="2" t="s">
        <v>0</v>
      </c>
      <c r="D68" s="2">
        <v>45</v>
      </c>
      <c r="E68" s="4">
        <v>0</v>
      </c>
      <c r="F68" s="4">
        <f t="shared" si="2"/>
        <v>0</v>
      </c>
    </row>
    <row r="69" spans="1:6" ht="25.95" customHeight="1" x14ac:dyDescent="0.25">
      <c r="A69" s="2">
        <v>50</v>
      </c>
      <c r="B69" s="7" t="s">
        <v>3</v>
      </c>
      <c r="C69" s="2" t="s">
        <v>2</v>
      </c>
      <c r="D69" s="2">
        <v>14</v>
      </c>
      <c r="E69" s="4">
        <v>0</v>
      </c>
      <c r="F69" s="4">
        <f t="shared" si="2"/>
        <v>0</v>
      </c>
    </row>
    <row r="70" spans="1:6" ht="25.95" customHeight="1" x14ac:dyDescent="0.25">
      <c r="A70" s="2">
        <v>51</v>
      </c>
      <c r="B70" s="7" t="s">
        <v>23</v>
      </c>
      <c r="C70" s="2" t="s">
        <v>2</v>
      </c>
      <c r="D70" s="2">
        <v>14</v>
      </c>
      <c r="E70" s="4">
        <v>0</v>
      </c>
      <c r="F70" s="4">
        <f t="shared" si="2"/>
        <v>0</v>
      </c>
    </row>
    <row r="71" spans="1:6" ht="25.95" customHeight="1" x14ac:dyDescent="0.25">
      <c r="A71" s="2">
        <v>52</v>
      </c>
      <c r="B71" s="7" t="s">
        <v>24</v>
      </c>
      <c r="C71" s="2" t="s">
        <v>2</v>
      </c>
      <c r="D71" s="2">
        <v>90</v>
      </c>
      <c r="E71" s="4">
        <v>0</v>
      </c>
      <c r="F71" s="4">
        <f t="shared" si="2"/>
        <v>0</v>
      </c>
    </row>
    <row r="72" spans="1:6" ht="25.95" customHeight="1" x14ac:dyDescent="0.25">
      <c r="A72" s="2">
        <v>53</v>
      </c>
      <c r="B72" s="7" t="s">
        <v>25</v>
      </c>
      <c r="C72" s="2" t="s">
        <v>2</v>
      </c>
      <c r="D72" s="2">
        <v>14</v>
      </c>
      <c r="E72" s="4">
        <v>0</v>
      </c>
      <c r="F72" s="4">
        <f t="shared" si="2"/>
        <v>0</v>
      </c>
    </row>
    <row r="73" spans="1:6" ht="25.95" customHeight="1" x14ac:dyDescent="0.25">
      <c r="A73" s="2">
        <v>54</v>
      </c>
      <c r="B73" s="7" t="s">
        <v>26</v>
      </c>
      <c r="C73" s="2" t="s">
        <v>2</v>
      </c>
      <c r="D73" s="2">
        <v>14</v>
      </c>
      <c r="E73" s="4">
        <v>0</v>
      </c>
      <c r="F73" s="4">
        <f t="shared" si="2"/>
        <v>0</v>
      </c>
    </row>
    <row r="74" spans="1:6" ht="25.95" customHeight="1" x14ac:dyDescent="0.25">
      <c r="A74" s="2">
        <v>55</v>
      </c>
      <c r="B74" s="7" t="s">
        <v>34</v>
      </c>
      <c r="C74" s="2" t="s">
        <v>2</v>
      </c>
      <c r="D74" s="2">
        <v>180</v>
      </c>
      <c r="E74" s="4">
        <v>0</v>
      </c>
      <c r="F74" s="4">
        <f t="shared" si="2"/>
        <v>0</v>
      </c>
    </row>
    <row r="75" spans="1:6" ht="25.95" customHeight="1" x14ac:dyDescent="0.25">
      <c r="A75" s="2">
        <v>56</v>
      </c>
      <c r="B75" s="7" t="s">
        <v>6</v>
      </c>
      <c r="C75" s="2" t="s">
        <v>2</v>
      </c>
      <c r="D75" s="2">
        <v>55</v>
      </c>
      <c r="E75" s="4">
        <v>0</v>
      </c>
      <c r="F75" s="4">
        <f t="shared" si="2"/>
        <v>0</v>
      </c>
    </row>
    <row r="76" spans="1:6" ht="25.95" customHeight="1" x14ac:dyDescent="0.25">
      <c r="A76" s="2">
        <v>57</v>
      </c>
      <c r="B76" s="7" t="s">
        <v>27</v>
      </c>
      <c r="C76" s="2" t="s">
        <v>2</v>
      </c>
      <c r="D76" s="2">
        <v>180</v>
      </c>
      <c r="E76" s="4">
        <v>0</v>
      </c>
      <c r="F76" s="4">
        <f t="shared" si="2"/>
        <v>0</v>
      </c>
    </row>
    <row r="77" spans="1:6" ht="25.95" customHeight="1" x14ac:dyDescent="0.25">
      <c r="A77" s="2">
        <v>58</v>
      </c>
      <c r="B77" s="7" t="s">
        <v>28</v>
      </c>
      <c r="C77" s="2" t="s">
        <v>2</v>
      </c>
      <c r="D77" s="2">
        <v>7.2</v>
      </c>
      <c r="E77" s="4">
        <v>0</v>
      </c>
      <c r="F77" s="4">
        <f t="shared" si="2"/>
        <v>0</v>
      </c>
    </row>
    <row r="78" spans="1:6" ht="25.95" customHeight="1" x14ac:dyDescent="0.25">
      <c r="A78" s="2">
        <v>59</v>
      </c>
      <c r="B78" s="7" t="s">
        <v>29</v>
      </c>
      <c r="C78" s="2" t="s">
        <v>4</v>
      </c>
      <c r="D78" s="2">
        <v>1</v>
      </c>
      <c r="E78" s="4">
        <v>0</v>
      </c>
      <c r="F78" s="4">
        <f t="shared" si="2"/>
        <v>0</v>
      </c>
    </row>
    <row r="79" spans="1:6" ht="25.95" customHeight="1" x14ac:dyDescent="0.25">
      <c r="A79" s="2">
        <v>60</v>
      </c>
      <c r="B79" s="7" t="s">
        <v>30</v>
      </c>
      <c r="C79" s="2" t="s">
        <v>4</v>
      </c>
      <c r="D79" s="2">
        <v>1</v>
      </c>
      <c r="E79" s="4">
        <v>0</v>
      </c>
      <c r="F79" s="4">
        <f t="shared" si="2"/>
        <v>0</v>
      </c>
    </row>
    <row r="80" spans="1:6" ht="25.95" customHeight="1" x14ac:dyDescent="0.25">
      <c r="A80" s="2">
        <v>61</v>
      </c>
      <c r="B80" s="7" t="s">
        <v>31</v>
      </c>
      <c r="C80" s="2" t="s">
        <v>1</v>
      </c>
      <c r="D80" s="2">
        <v>12</v>
      </c>
      <c r="E80" s="4">
        <v>0</v>
      </c>
      <c r="F80" s="4">
        <f t="shared" si="2"/>
        <v>0</v>
      </c>
    </row>
    <row r="81" spans="1:6" ht="25.95" customHeight="1" x14ac:dyDescent="0.25">
      <c r="A81" s="2">
        <v>62</v>
      </c>
      <c r="B81" s="7" t="s">
        <v>32</v>
      </c>
      <c r="C81" s="2" t="s">
        <v>4</v>
      </c>
      <c r="D81" s="2">
        <v>1</v>
      </c>
      <c r="E81" s="4">
        <v>0</v>
      </c>
      <c r="F81" s="4">
        <f t="shared" si="2"/>
        <v>0</v>
      </c>
    </row>
    <row r="82" spans="1:6" ht="25.95" customHeight="1" x14ac:dyDescent="0.25">
      <c r="A82" s="2">
        <v>63</v>
      </c>
      <c r="B82" s="7" t="s">
        <v>8</v>
      </c>
      <c r="C82" s="2" t="s">
        <v>4</v>
      </c>
      <c r="D82" s="2">
        <v>1</v>
      </c>
      <c r="E82" s="4">
        <v>0</v>
      </c>
      <c r="F82" s="4">
        <f t="shared" si="2"/>
        <v>0</v>
      </c>
    </row>
    <row r="83" spans="1:6" ht="25.95" customHeight="1" x14ac:dyDescent="0.25">
      <c r="A83" s="2">
        <v>64</v>
      </c>
      <c r="B83" s="7" t="s">
        <v>35</v>
      </c>
      <c r="C83" s="2" t="s">
        <v>1</v>
      </c>
      <c r="D83" s="2">
        <v>30</v>
      </c>
      <c r="E83" s="4">
        <v>0</v>
      </c>
      <c r="F83" s="4">
        <f t="shared" si="2"/>
        <v>0</v>
      </c>
    </row>
    <row r="84" spans="1:6" ht="25.95" customHeight="1" x14ac:dyDescent="0.25">
      <c r="A84" s="2">
        <v>65</v>
      </c>
      <c r="B84" s="7" t="s">
        <v>33</v>
      </c>
      <c r="C84" s="2" t="s">
        <v>1</v>
      </c>
      <c r="D84" s="2">
        <v>3</v>
      </c>
      <c r="E84" s="4">
        <v>0</v>
      </c>
      <c r="F84" s="4">
        <f t="shared" si="2"/>
        <v>0</v>
      </c>
    </row>
    <row r="85" spans="1:6" ht="25.95" customHeight="1" x14ac:dyDescent="0.25">
      <c r="A85" s="2">
        <v>66</v>
      </c>
      <c r="B85" s="7" t="s">
        <v>9</v>
      </c>
      <c r="C85" s="5" t="s">
        <v>7</v>
      </c>
      <c r="D85" s="8">
        <v>1</v>
      </c>
      <c r="E85" s="4">
        <v>0</v>
      </c>
      <c r="F85" s="4">
        <f t="shared" si="2"/>
        <v>0</v>
      </c>
    </row>
    <row r="86" spans="1:6" ht="25.95" customHeight="1" x14ac:dyDescent="0.25">
      <c r="A86" s="20" t="s">
        <v>44</v>
      </c>
      <c r="B86" s="20"/>
      <c r="C86" s="20"/>
      <c r="D86" s="20"/>
      <c r="E86" s="20"/>
      <c r="F86" s="4">
        <f>SUM(F64:F85)</f>
        <v>0</v>
      </c>
    </row>
    <row r="87" spans="1:6" ht="25.95" customHeight="1" x14ac:dyDescent="0.25">
      <c r="A87" s="14" t="s">
        <v>40</v>
      </c>
      <c r="B87" s="15"/>
      <c r="C87" s="15"/>
      <c r="D87" s="15"/>
      <c r="E87" s="15"/>
      <c r="F87" s="16"/>
    </row>
    <row r="88" spans="1:6" ht="25.95" customHeight="1" x14ac:dyDescent="0.25">
      <c r="A88" s="2">
        <v>67</v>
      </c>
      <c r="B88" s="7" t="s">
        <v>19</v>
      </c>
      <c r="C88" s="2" t="s">
        <v>0</v>
      </c>
      <c r="D88" s="2">
        <v>40</v>
      </c>
      <c r="E88" s="4">
        <v>0</v>
      </c>
      <c r="F88" s="4">
        <f>+D88*E88</f>
        <v>0</v>
      </c>
    </row>
    <row r="89" spans="1:6" ht="25.95" customHeight="1" x14ac:dyDescent="0.25">
      <c r="A89" s="2">
        <v>68</v>
      </c>
      <c r="B89" s="7" t="s">
        <v>5</v>
      </c>
      <c r="C89" s="2" t="s">
        <v>0</v>
      </c>
      <c r="D89" s="2">
        <v>20</v>
      </c>
      <c r="E89" s="4">
        <v>0</v>
      </c>
      <c r="F89" s="4">
        <f t="shared" ref="F89:F109" si="3">+D89*E89</f>
        <v>0</v>
      </c>
    </row>
    <row r="90" spans="1:6" ht="25.95" customHeight="1" x14ac:dyDescent="0.25">
      <c r="A90" s="2">
        <v>69</v>
      </c>
      <c r="B90" s="7" t="s">
        <v>20</v>
      </c>
      <c r="C90" s="2" t="s">
        <v>0</v>
      </c>
      <c r="D90" s="2">
        <v>8</v>
      </c>
      <c r="E90" s="4">
        <v>0</v>
      </c>
      <c r="F90" s="4">
        <f t="shared" si="3"/>
        <v>0</v>
      </c>
    </row>
    <row r="91" spans="1:6" ht="25.95" customHeight="1" x14ac:dyDescent="0.25">
      <c r="A91" s="2">
        <v>70</v>
      </c>
      <c r="B91" s="7" t="s">
        <v>21</v>
      </c>
      <c r="C91" s="2" t="s">
        <v>0</v>
      </c>
      <c r="D91" s="2">
        <v>2.5</v>
      </c>
      <c r="E91" s="4">
        <v>0</v>
      </c>
      <c r="F91" s="4">
        <f t="shared" si="3"/>
        <v>0</v>
      </c>
    </row>
    <row r="92" spans="1:6" ht="25.95" customHeight="1" x14ac:dyDescent="0.25">
      <c r="A92" s="2">
        <v>71</v>
      </c>
      <c r="B92" s="7" t="s">
        <v>22</v>
      </c>
      <c r="C92" s="2" t="s">
        <v>0</v>
      </c>
      <c r="D92" s="2">
        <v>45</v>
      </c>
      <c r="E92" s="4">
        <v>0</v>
      </c>
      <c r="F92" s="4">
        <f t="shared" si="3"/>
        <v>0</v>
      </c>
    </row>
    <row r="93" spans="1:6" ht="25.95" customHeight="1" x14ac:dyDescent="0.25">
      <c r="A93" s="2">
        <v>72</v>
      </c>
      <c r="B93" s="7" t="s">
        <v>3</v>
      </c>
      <c r="C93" s="2" t="s">
        <v>2</v>
      </c>
      <c r="D93" s="2">
        <v>14</v>
      </c>
      <c r="E93" s="4">
        <v>0</v>
      </c>
      <c r="F93" s="4">
        <f t="shared" si="3"/>
        <v>0</v>
      </c>
    </row>
    <row r="94" spans="1:6" ht="25.95" customHeight="1" x14ac:dyDescent="0.25">
      <c r="A94" s="2">
        <v>73</v>
      </c>
      <c r="B94" s="7" t="s">
        <v>23</v>
      </c>
      <c r="C94" s="2" t="s">
        <v>2</v>
      </c>
      <c r="D94" s="2">
        <v>14</v>
      </c>
      <c r="E94" s="4">
        <v>0</v>
      </c>
      <c r="F94" s="4">
        <f t="shared" si="3"/>
        <v>0</v>
      </c>
    </row>
    <row r="95" spans="1:6" ht="25.95" customHeight="1" x14ac:dyDescent="0.25">
      <c r="A95" s="2">
        <v>74</v>
      </c>
      <c r="B95" s="7" t="s">
        <v>24</v>
      </c>
      <c r="C95" s="2" t="s">
        <v>2</v>
      </c>
      <c r="D95" s="2">
        <v>90</v>
      </c>
      <c r="E95" s="4">
        <v>0</v>
      </c>
      <c r="F95" s="4">
        <f t="shared" si="3"/>
        <v>0</v>
      </c>
    </row>
    <row r="96" spans="1:6" ht="25.95" customHeight="1" x14ac:dyDescent="0.25">
      <c r="A96" s="2">
        <v>75</v>
      </c>
      <c r="B96" s="7" t="s">
        <v>25</v>
      </c>
      <c r="C96" s="2" t="s">
        <v>2</v>
      </c>
      <c r="D96" s="2">
        <v>14</v>
      </c>
      <c r="E96" s="4">
        <v>0</v>
      </c>
      <c r="F96" s="4">
        <f t="shared" si="3"/>
        <v>0</v>
      </c>
    </row>
    <row r="97" spans="1:6" ht="25.95" customHeight="1" x14ac:dyDescent="0.25">
      <c r="A97" s="2">
        <v>76</v>
      </c>
      <c r="B97" s="7" t="s">
        <v>26</v>
      </c>
      <c r="C97" s="2" t="s">
        <v>2</v>
      </c>
      <c r="D97" s="2">
        <v>14</v>
      </c>
      <c r="E97" s="4">
        <v>0</v>
      </c>
      <c r="F97" s="4">
        <f t="shared" si="3"/>
        <v>0</v>
      </c>
    </row>
    <row r="98" spans="1:6" ht="25.95" customHeight="1" x14ac:dyDescent="0.25">
      <c r="A98" s="2">
        <v>77</v>
      </c>
      <c r="B98" s="7" t="s">
        <v>34</v>
      </c>
      <c r="C98" s="2" t="s">
        <v>2</v>
      </c>
      <c r="D98" s="2">
        <v>180</v>
      </c>
      <c r="E98" s="4">
        <v>0</v>
      </c>
      <c r="F98" s="4">
        <f t="shared" si="3"/>
        <v>0</v>
      </c>
    </row>
    <row r="99" spans="1:6" ht="25.95" customHeight="1" x14ac:dyDescent="0.25">
      <c r="A99" s="2">
        <v>78</v>
      </c>
      <c r="B99" s="7" t="s">
        <v>6</v>
      </c>
      <c r="C99" s="2" t="s">
        <v>2</v>
      </c>
      <c r="D99" s="2">
        <v>55</v>
      </c>
      <c r="E99" s="4">
        <v>0</v>
      </c>
      <c r="F99" s="4">
        <f t="shared" si="3"/>
        <v>0</v>
      </c>
    </row>
    <row r="100" spans="1:6" ht="25.95" customHeight="1" x14ac:dyDescent="0.25">
      <c r="A100" s="2">
        <v>79</v>
      </c>
      <c r="B100" s="7" t="s">
        <v>27</v>
      </c>
      <c r="C100" s="2" t="s">
        <v>2</v>
      </c>
      <c r="D100" s="2">
        <v>180</v>
      </c>
      <c r="E100" s="4">
        <v>0</v>
      </c>
      <c r="F100" s="4">
        <f t="shared" si="3"/>
        <v>0</v>
      </c>
    </row>
    <row r="101" spans="1:6" ht="25.95" customHeight="1" x14ac:dyDescent="0.25">
      <c r="A101" s="2">
        <v>80</v>
      </c>
      <c r="B101" s="7" t="s">
        <v>28</v>
      </c>
      <c r="C101" s="2" t="s">
        <v>2</v>
      </c>
      <c r="D101" s="2">
        <v>7.2</v>
      </c>
      <c r="E101" s="4">
        <v>0</v>
      </c>
      <c r="F101" s="4">
        <f t="shared" si="3"/>
        <v>0</v>
      </c>
    </row>
    <row r="102" spans="1:6" ht="25.95" customHeight="1" x14ac:dyDescent="0.25">
      <c r="A102" s="2">
        <v>81</v>
      </c>
      <c r="B102" s="7" t="s">
        <v>29</v>
      </c>
      <c r="C102" s="2" t="s">
        <v>4</v>
      </c>
      <c r="D102" s="2">
        <v>1</v>
      </c>
      <c r="E102" s="4">
        <v>0</v>
      </c>
      <c r="F102" s="4">
        <f t="shared" si="3"/>
        <v>0</v>
      </c>
    </row>
    <row r="103" spans="1:6" ht="25.95" customHeight="1" x14ac:dyDescent="0.25">
      <c r="A103" s="2">
        <v>82</v>
      </c>
      <c r="B103" s="7" t="s">
        <v>30</v>
      </c>
      <c r="C103" s="2" t="s">
        <v>4</v>
      </c>
      <c r="D103" s="2">
        <v>1</v>
      </c>
      <c r="E103" s="4">
        <v>0</v>
      </c>
      <c r="F103" s="4">
        <f t="shared" si="3"/>
        <v>0</v>
      </c>
    </row>
    <row r="104" spans="1:6" ht="25.95" customHeight="1" x14ac:dyDescent="0.25">
      <c r="A104" s="2">
        <v>83</v>
      </c>
      <c r="B104" s="7" t="s">
        <v>31</v>
      </c>
      <c r="C104" s="2" t="s">
        <v>1</v>
      </c>
      <c r="D104" s="2">
        <v>12</v>
      </c>
      <c r="E104" s="4">
        <v>0</v>
      </c>
      <c r="F104" s="4">
        <f t="shared" si="3"/>
        <v>0</v>
      </c>
    </row>
    <row r="105" spans="1:6" ht="25.95" customHeight="1" x14ac:dyDescent="0.25">
      <c r="A105" s="2">
        <v>84</v>
      </c>
      <c r="B105" s="7" t="s">
        <v>32</v>
      </c>
      <c r="C105" s="2" t="s">
        <v>4</v>
      </c>
      <c r="D105" s="2">
        <v>1</v>
      </c>
      <c r="E105" s="4">
        <v>0</v>
      </c>
      <c r="F105" s="4">
        <f t="shared" si="3"/>
        <v>0</v>
      </c>
    </row>
    <row r="106" spans="1:6" ht="25.95" customHeight="1" x14ac:dyDescent="0.25">
      <c r="A106" s="2">
        <v>85</v>
      </c>
      <c r="B106" s="7" t="s">
        <v>8</v>
      </c>
      <c r="C106" s="2" t="s">
        <v>4</v>
      </c>
      <c r="D106" s="2">
        <v>1</v>
      </c>
      <c r="E106" s="4">
        <v>0</v>
      </c>
      <c r="F106" s="4">
        <f t="shared" si="3"/>
        <v>0</v>
      </c>
    </row>
    <row r="107" spans="1:6" ht="25.95" customHeight="1" x14ac:dyDescent="0.25">
      <c r="A107" s="2">
        <v>86</v>
      </c>
      <c r="B107" s="7" t="s">
        <v>35</v>
      </c>
      <c r="C107" s="2" t="s">
        <v>1</v>
      </c>
      <c r="D107" s="2">
        <v>30</v>
      </c>
      <c r="E107" s="4">
        <v>0</v>
      </c>
      <c r="F107" s="4">
        <f t="shared" si="3"/>
        <v>0</v>
      </c>
    </row>
    <row r="108" spans="1:6" ht="25.95" customHeight="1" x14ac:dyDescent="0.25">
      <c r="A108" s="2">
        <v>87</v>
      </c>
      <c r="B108" s="7" t="s">
        <v>33</v>
      </c>
      <c r="C108" s="2" t="s">
        <v>1</v>
      </c>
      <c r="D108" s="2">
        <v>3</v>
      </c>
      <c r="E108" s="4">
        <v>0</v>
      </c>
      <c r="F108" s="4">
        <f t="shared" si="3"/>
        <v>0</v>
      </c>
    </row>
    <row r="109" spans="1:6" ht="25.95" customHeight="1" x14ac:dyDescent="0.25">
      <c r="A109" s="2">
        <v>88</v>
      </c>
      <c r="B109" s="7" t="s">
        <v>9</v>
      </c>
      <c r="C109" s="5" t="s">
        <v>7</v>
      </c>
      <c r="D109" s="8">
        <v>1</v>
      </c>
      <c r="E109" s="4">
        <v>0</v>
      </c>
      <c r="F109" s="4">
        <f t="shared" si="3"/>
        <v>0</v>
      </c>
    </row>
    <row r="110" spans="1:6" ht="25.95" customHeight="1" x14ac:dyDescent="0.25">
      <c r="A110" s="20" t="s">
        <v>43</v>
      </c>
      <c r="B110" s="20"/>
      <c r="C110" s="20"/>
      <c r="D110" s="20"/>
      <c r="E110" s="20"/>
      <c r="F110" s="4">
        <f>SUM(F88:F109)</f>
        <v>0</v>
      </c>
    </row>
    <row r="111" spans="1:6" ht="25.95" customHeight="1" x14ac:dyDescent="0.25">
      <c r="A111" s="13" t="s">
        <v>46</v>
      </c>
      <c r="B111" s="13"/>
      <c r="C111" s="13"/>
      <c r="D111" s="13"/>
      <c r="E111" s="13"/>
      <c r="F111" s="6">
        <f>SUM(F16:F37)</f>
        <v>0</v>
      </c>
    </row>
    <row r="112" spans="1:6" ht="25.95" customHeight="1" x14ac:dyDescent="0.25">
      <c r="A112" s="13" t="s">
        <v>36</v>
      </c>
      <c r="B112" s="13"/>
      <c r="C112" s="13"/>
      <c r="D112" s="13"/>
      <c r="E112" s="13"/>
      <c r="F112" s="6">
        <f>+F111*0.2</f>
        <v>0</v>
      </c>
    </row>
    <row r="113" spans="1:6" ht="25.95" customHeight="1" x14ac:dyDescent="0.25">
      <c r="A113" s="13" t="s">
        <v>37</v>
      </c>
      <c r="B113" s="13"/>
      <c r="C113" s="13"/>
      <c r="D113" s="13"/>
      <c r="E113" s="13"/>
      <c r="F113" s="6">
        <f>+F111+F112</f>
        <v>0</v>
      </c>
    </row>
    <row r="114" spans="1:6" ht="15.6" x14ac:dyDescent="0.3">
      <c r="A114" s="1"/>
      <c r="B114" s="1"/>
      <c r="C114" s="1"/>
      <c r="D114" s="1"/>
      <c r="E114" s="1"/>
      <c r="F114" s="1"/>
    </row>
    <row r="115" spans="1:6" ht="15.6" x14ac:dyDescent="0.3">
      <c r="A115" s="12" t="s">
        <v>12</v>
      </c>
      <c r="B115" s="12"/>
      <c r="C115" s="12"/>
      <c r="D115" s="12"/>
      <c r="E115" s="12"/>
      <c r="F115" s="12"/>
    </row>
  </sheetData>
  <mergeCells count="16">
    <mergeCell ref="A8:F8"/>
    <mergeCell ref="A10:F10"/>
    <mergeCell ref="A11:F11"/>
    <mergeCell ref="A12:F12"/>
    <mergeCell ref="A115:F115"/>
    <mergeCell ref="A111:E111"/>
    <mergeCell ref="A112:E112"/>
    <mergeCell ref="A113:E113"/>
    <mergeCell ref="A15:F15"/>
    <mergeCell ref="A39:F39"/>
    <mergeCell ref="A63:F63"/>
    <mergeCell ref="A87:F87"/>
    <mergeCell ref="A38:E38"/>
    <mergeCell ref="A62:E62"/>
    <mergeCell ref="A86:E86"/>
    <mergeCell ref="A110:E110"/>
  </mergeCells>
  <pageMargins left="0.31496062992125984" right="0.19685039370078741" top="0.23622047244094491" bottom="0.23622047244094491" header="0.15748031496062992" footer="0.15748031496062992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Pce CHICHAOUA</dc:creator>
  <cp:lastModifiedBy>Admin</cp:lastModifiedBy>
  <cp:lastPrinted>2025-07-08T20:58:30Z</cp:lastPrinted>
  <dcterms:created xsi:type="dcterms:W3CDTF">2001-05-04T11:10:02Z</dcterms:created>
  <dcterms:modified xsi:type="dcterms:W3CDTF">2026-09-03T12:49:57Z</dcterms:modified>
</cp:coreProperties>
</file>