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RCHES 2026\Marchés\LUTTE CONTRE LESZ INONDATIONS\lalla ito\ARRIVAGE DU 6-8-26\DCE\"/>
    </mc:Choice>
  </mc:AlternateContent>
  <xr:revisionPtr revIDLastSave="0" documentId="13_ncr:1_{B0741CCB-63B2-4555-86BF-783373B81F96}" xr6:coauthVersionLast="47" xr6:coauthVersionMax="47" xr10:uidLastSave="{00000000-0000-0000-0000-000000000000}"/>
  <bookViews>
    <workbookView xWindow="-120" yWindow="-120" windowWidth="29040" windowHeight="16440" xr2:uid="{68FF22D3-8C0D-488F-9621-35E57B71042B}"/>
  </bookViews>
  <sheets>
    <sheet name="BP AO" sheetId="1" r:id="rId1"/>
  </sheets>
  <externalReferences>
    <externalReference r:id="rId2"/>
  </externalReferences>
  <definedNames>
    <definedName name="_xlnm.Print_Area" localSheetId="0">'BP AO'!$A$1:$F$50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" i="1" l="1"/>
  <c r="C14" i="1"/>
</calcChain>
</file>

<file path=xl/sharedStrings.xml><?xml version="1.0" encoding="utf-8"?>
<sst xmlns="http://schemas.openxmlformats.org/spreadsheetml/2006/main" count="83" uniqueCount="56">
  <si>
    <t>N° de prix</t>
  </si>
  <si>
    <t>DESIGNATION</t>
  </si>
  <si>
    <t>Unités</t>
  </si>
  <si>
    <t>Quantités</t>
  </si>
  <si>
    <t>m3</t>
  </si>
  <si>
    <t>Kg</t>
  </si>
  <si>
    <t>ml</t>
  </si>
  <si>
    <t>U</t>
  </si>
  <si>
    <t>TOTAL  HT</t>
  </si>
  <si>
    <t>TVA (20%)</t>
  </si>
  <si>
    <t>TOTAL  TTC</t>
  </si>
  <si>
    <t>Déblai pour ouvrage en terrain de toute nature et toute dimensions</t>
  </si>
  <si>
    <t>Remblai compacté pour ouvrages</t>
  </si>
  <si>
    <t>Béton de propreté et gros béton 250 kg/m3</t>
  </si>
  <si>
    <t>Béton de structure dosé à 350 kg/m3 y/c coffrage</t>
  </si>
  <si>
    <t xml:space="preserve">Acier pour Armatures FeE500 </t>
  </si>
  <si>
    <t>Matériaux drainant</t>
  </si>
  <si>
    <t>Couches de drainage en géotextile non tisse</t>
  </si>
  <si>
    <t>m²</t>
  </si>
  <si>
    <t>Badigeonnage</t>
  </si>
  <si>
    <t>Remblai secondaire des fouilles en remblai sélectionné criblé</t>
  </si>
  <si>
    <t>Sable pour lit de pose 15 cm</t>
  </si>
  <si>
    <t>BORDEREAU DES PRIX DETAIL ESTIMATIF</t>
  </si>
  <si>
    <t>TRAVAUX D'AMENAGEMENT D’UN TRONÇON DE  630 ml DE CHAABA LALLA ITOU ET DE SON POINT DE REJET</t>
  </si>
  <si>
    <t>Zone 1 : Tronçon amont de la Chaâbat Lalla Itou</t>
  </si>
  <si>
    <t>Zone 2: Le point de rejet au niveau de la mer</t>
  </si>
  <si>
    <t>Désherbage, nettoyage et curage de la Chaâba et ses rives sur 1200 ml, depuis l’autoroute A1 jusqu’à la conduite existante sous R322</t>
  </si>
  <si>
    <t>FT</t>
  </si>
  <si>
    <t>m³</t>
  </si>
  <si>
    <t>Démolition de l'ouvrage existant</t>
  </si>
  <si>
    <t>kg</t>
  </si>
  <si>
    <t>ROYAUME DU MAROC</t>
  </si>
  <si>
    <t>Tuyau perforé diamètre intérieur 100 mm</t>
  </si>
  <si>
    <t>Barbacanes en PVC 100 mm et matériaux drainant</t>
  </si>
  <si>
    <t>Fourniture, transport et pose des tétrapodes 8 m3</t>
  </si>
  <si>
    <t>Fourniture, transport et pose des tétrapodes 10 m3</t>
  </si>
  <si>
    <t>Exécution d'un tête pour l'ouvrage de rejet (mur guidons, radier et butée anti affouillement de 1 m)</t>
  </si>
  <si>
    <t xml:space="preserve">Acier tor pour Armatures FeE500 </t>
  </si>
  <si>
    <t xml:space="preserve">Garde-corps métallique </t>
  </si>
  <si>
    <t>Hérrissonage en pierres de 15 cm minimum y compris toutes sujétions</t>
  </si>
  <si>
    <t xml:space="preserve">Dallage en béton légèrement armé de 10 cm y/c treillis soudé 8 mm                                                  </t>
  </si>
  <si>
    <t>Joint water stop</t>
  </si>
  <si>
    <t xml:space="preserve">Regrad de Visite y compris grille en fonte ductile d400 et raccordement au canal </t>
  </si>
  <si>
    <t>Exécution de regards de visites sur conduite circulaire F 2000 mm, dimension environ (L=4m x l=5,6 m x h=3,5 m) y compris Fourniture pose cadre et tampon en fonte ductile d400 pour regard de visite et échelons</t>
  </si>
  <si>
    <t xml:space="preserve">Remblai primaire des tranchées </t>
  </si>
  <si>
    <t>Installation du chantier</t>
  </si>
  <si>
    <r>
      <t xml:space="preserve">Récupération et pose des unités (Buses) de la conduite </t>
    </r>
    <r>
      <rPr>
        <sz val="9"/>
        <color rgb="FF000000"/>
        <rFont val="Symbol"/>
        <family val="1"/>
        <charset val="2"/>
      </rPr>
      <t>F</t>
    </r>
    <r>
      <rPr>
        <sz val="9"/>
        <color rgb="FF000000"/>
        <rFont val="Arial"/>
        <family val="2"/>
      </rPr>
      <t xml:space="preserve"> 2000 mm de l'ouvrage existant</t>
    </r>
  </si>
  <si>
    <t>Fourniture et pose de conduite F 2000 mm en béton armé, classe 135 A</t>
  </si>
  <si>
    <t>Déblai pour ouvrage en terrain de toute nature et toutes dimensions</t>
  </si>
  <si>
    <t>MINISTERE DE L’INTERIEUR</t>
  </si>
  <si>
    <t>Prix total  HT</t>
  </si>
  <si>
    <t xml:space="preserve">Prix unitaires HT </t>
  </si>
  <si>
    <t xml:space="preserve"> REGION DE CASABLANCA-SETTAT
PROVINCE DE BENSLIMANE
COMMUNE EL MANSOURIA</t>
  </si>
  <si>
    <t>APPEL D'OFFRES OUVERT INERNATIONNAL N°: 23 /2026</t>
  </si>
  <si>
    <t xml:space="preserve">                                                          DIRECTION DES SERVICES</t>
  </si>
  <si>
    <t xml:space="preserve">                                       SERVICE TECHNIQUE ET TRAVAUX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</si>
</sst>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2"/>
      <name val="Arial"/>
      <family val="2"/>
    </font>
    <font>
      <b/>
      <sz val="9"/>
      <color theme="1"/>
      <name val="Arial"/>
      <family val="2"/>
    </font>
    <font>
      <b/>
      <sz val="12"/>
      <color rgb="FF000000"/>
      <name val="Arial"/>
      <family val="2"/>
    </font>
    <font>
      <sz val="9"/>
      <name val="Arial"/>
      <family val="2"/>
    </font>
    <font>
      <sz val="9"/>
      <color rgb="FF000000"/>
      <name val="Symbol"/>
      <family val="1"/>
      <charset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164" fontId="6" fillId="0" borderId="8" xfId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vertical="center" wrapText="1"/>
    </xf>
    <xf numFmtId="164" fontId="7" fillId="0" borderId="14" xfId="1" applyFont="1" applyFill="1" applyBorder="1" applyAlignment="1">
      <alignment horizontal="center" vertical="center" wrapText="1"/>
    </xf>
    <xf numFmtId="164" fontId="7" fillId="0" borderId="18" xfId="1" applyFont="1" applyFill="1" applyBorder="1" applyAlignment="1">
      <alignment horizontal="center" vertical="center" wrapText="1"/>
    </xf>
    <xf numFmtId="164" fontId="9" fillId="0" borderId="12" xfId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164" fontId="10" fillId="0" borderId="8" xfId="1" applyFont="1" applyFill="1" applyBorder="1" applyAlignment="1">
      <alignment horizontal="center" vertical="center" wrapText="1"/>
    </xf>
    <xf numFmtId="164" fontId="10" fillId="0" borderId="7" xfId="0" applyNumberFormat="1" applyFont="1" applyBorder="1" applyAlignment="1">
      <alignment vertical="center" wrapText="1"/>
    </xf>
    <xf numFmtId="0" fontId="10" fillId="0" borderId="8" xfId="0" applyFont="1" applyBorder="1" applyAlignment="1">
      <alignment horizontal="center" vertical="center" wrapText="1"/>
    </xf>
    <xf numFmtId="164" fontId="6" fillId="0" borderId="8" xfId="1" applyFont="1" applyFill="1" applyBorder="1" applyAlignment="1">
      <alignment vertical="center" wrapText="1"/>
    </xf>
    <xf numFmtId="164" fontId="10" fillId="0" borderId="8" xfId="1" applyFont="1" applyFill="1" applyBorder="1" applyAlignment="1">
      <alignment vertical="center" wrapText="1"/>
    </xf>
    <xf numFmtId="164" fontId="3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/>
    </xf>
    <xf numFmtId="0" fontId="5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187-March&#233;%2002-2025%20PCI%20Mansouria/_March&#233;%2002-2025-PCI%20EL%20MAnsouria%20Version%2005/6-Mission%206%20ELABORATION%20DCE%208-7-2026%20ok/ESTIMATION%208-7-2026%20BP.xlsx" TargetMode="External"/><Relationship Id="rId2" Type="http://schemas.openxmlformats.org/officeDocument/2006/relationships/externalLinkPath" Target="file:///D:\187-March&#233;%2002-2025%20PCI%20Mansouria\_March&#233;%2002-2025-PCI%20EL%20MAnsouria%20Version%2005\DCE%208-7-2026\ESTIMATION%208-7-2026%20BP.xlsx" TargetMode="External"/><Relationship Id="rId1" Type="http://schemas.openxmlformats.org/officeDocument/2006/relationships/externalLinkPath" Target="/187-March&#233;%2002-2025%20PCI%20Mansouria/_March&#233;%2002-2025-PCI%20EL%20MAnsouria%20Version%2005/6-Mission%206%20ELABORATION%20DCE%208-7-2026%20ok/ESTIMATION%208-7-2026%20B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euil1"/>
      <sheetName val="canal en béton "/>
      <sheetName val="Dalot 3 x 2"/>
      <sheetName val="Revetement canal en béton1"/>
      <sheetName val="Recap Lalla Ittou"/>
      <sheetName val="Ouvrage de rejet"/>
      <sheetName val="Ouvrage délestage"/>
      <sheetName val="Recap point de rejet"/>
      <sheetName val="RECAP TOTAL"/>
    </sheetNames>
    <sheetDataSet>
      <sheetData sheetId="0"/>
      <sheetData sheetId="1">
        <row r="6">
          <cell r="E6"/>
        </row>
        <row r="7">
          <cell r="E7" t="str">
            <v>FT</v>
          </cell>
        </row>
      </sheetData>
      <sheetData sheetId="2">
        <row r="5">
          <cell r="D5" t="str">
            <v>FT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5DCC3-5328-469F-92CC-0B48A6386512}">
  <dimension ref="A1:K50"/>
  <sheetViews>
    <sheetView tabSelected="1" view="pageBreakPreview" topLeftCell="A10" zoomScale="90" zoomScaleNormal="80" zoomScaleSheetLayoutView="90" workbookViewId="0">
      <selection activeCell="A2" sqref="A2:F2"/>
    </sheetView>
  </sheetViews>
  <sheetFormatPr baseColWidth="10" defaultColWidth="11.42578125" defaultRowHeight="14.25" x14ac:dyDescent="0.2"/>
  <cols>
    <col min="1" max="1" width="7.28515625" style="1" customWidth="1"/>
    <col min="2" max="2" width="53.42578125" style="1" customWidth="1"/>
    <col min="3" max="4" width="11.42578125" style="1"/>
    <col min="5" max="5" width="12.85546875" style="1" customWidth="1"/>
    <col min="6" max="6" width="19.5703125" style="1" customWidth="1"/>
    <col min="7" max="7" width="11.42578125" style="1"/>
    <col min="8" max="8" width="25.42578125" style="1" bestFit="1" customWidth="1"/>
    <col min="9" max="16384" width="11.42578125" style="1"/>
  </cols>
  <sheetData>
    <row r="1" spans="1:6" ht="15" x14ac:dyDescent="0.25">
      <c r="A1" s="36" t="s">
        <v>31</v>
      </c>
      <c r="B1" s="36"/>
      <c r="C1" s="36"/>
      <c r="D1" s="36"/>
      <c r="E1" s="36"/>
      <c r="F1" s="36"/>
    </row>
    <row r="2" spans="1:6" ht="16.5" customHeight="1" x14ac:dyDescent="0.25">
      <c r="A2" s="36" t="s">
        <v>49</v>
      </c>
      <c r="B2" s="36"/>
      <c r="C2" s="36"/>
      <c r="D2" s="36"/>
      <c r="E2" s="36"/>
      <c r="F2" s="36"/>
    </row>
    <row r="3" spans="1:6" ht="48" customHeight="1" x14ac:dyDescent="0.25">
      <c r="A3" s="37" t="s">
        <v>52</v>
      </c>
      <c r="B3" s="36"/>
      <c r="C3" s="36"/>
      <c r="D3" s="36"/>
      <c r="E3" s="36"/>
      <c r="F3" s="36"/>
    </row>
    <row r="4" spans="1:6" ht="15" customHeight="1" x14ac:dyDescent="0.25">
      <c r="A4" s="25"/>
      <c r="B4" s="43" t="s">
        <v>54</v>
      </c>
      <c r="C4" s="43"/>
      <c r="D4" s="43"/>
      <c r="E4" s="24"/>
      <c r="F4" s="24"/>
    </row>
    <row r="5" spans="1:6" ht="15.75" customHeight="1" x14ac:dyDescent="0.25">
      <c r="A5" s="25"/>
      <c r="B5" s="44" t="s">
        <v>55</v>
      </c>
      <c r="C5" s="44"/>
      <c r="D5" s="44"/>
      <c r="E5" s="24"/>
      <c r="F5" s="24"/>
    </row>
    <row r="6" spans="1:6" ht="21.75" customHeight="1" x14ac:dyDescent="0.25">
      <c r="A6" s="25"/>
      <c r="B6" s="26"/>
      <c r="C6" s="26"/>
      <c r="D6" s="26"/>
      <c r="E6" s="24"/>
      <c r="F6" s="24"/>
    </row>
    <row r="7" spans="1:6" ht="18" x14ac:dyDescent="0.25">
      <c r="A7" s="41" t="s">
        <v>53</v>
      </c>
      <c r="B7" s="41"/>
      <c r="C7" s="41"/>
      <c r="D7" s="41"/>
      <c r="E7" s="41"/>
      <c r="F7" s="41"/>
    </row>
    <row r="8" spans="1:6" x14ac:dyDescent="0.2">
      <c r="A8" s="42" t="s">
        <v>23</v>
      </c>
      <c r="B8" s="42"/>
      <c r="C8" s="42"/>
      <c r="D8" s="42"/>
      <c r="E8" s="42"/>
      <c r="F8" s="42"/>
    </row>
    <row r="9" spans="1:6" ht="28.5" customHeight="1" x14ac:dyDescent="0.2">
      <c r="A9" s="42"/>
      <c r="B9" s="42"/>
      <c r="C9" s="42"/>
      <c r="D9" s="42"/>
      <c r="E9" s="42"/>
      <c r="F9" s="42"/>
    </row>
    <row r="10" spans="1:6" ht="20.25" customHeight="1" thickBot="1" x14ac:dyDescent="0.3">
      <c r="A10" s="36" t="s">
        <v>22</v>
      </c>
      <c r="B10" s="36"/>
      <c r="C10" s="36"/>
      <c r="D10" s="36"/>
      <c r="E10" s="36"/>
      <c r="F10" s="36"/>
    </row>
    <row r="11" spans="1:6" ht="24.75" thickBot="1" x14ac:dyDescent="0.25">
      <c r="A11" s="2" t="s">
        <v>0</v>
      </c>
      <c r="B11" s="3" t="s">
        <v>1</v>
      </c>
      <c r="C11" s="4" t="s">
        <v>2</v>
      </c>
      <c r="D11" s="4" t="s">
        <v>3</v>
      </c>
      <c r="E11" s="4" t="s">
        <v>51</v>
      </c>
      <c r="F11" s="4" t="s">
        <v>50</v>
      </c>
    </row>
    <row r="12" spans="1:6" ht="15.75" thickBot="1" x14ac:dyDescent="0.25">
      <c r="A12" s="5">
        <v>1</v>
      </c>
      <c r="B12" s="38" t="s">
        <v>24</v>
      </c>
      <c r="C12" s="39"/>
      <c r="D12" s="39"/>
      <c r="E12" s="39"/>
      <c r="F12" s="40"/>
    </row>
    <row r="13" spans="1:6" ht="15" thickBot="1" x14ac:dyDescent="0.25">
      <c r="A13" s="6">
        <v>101</v>
      </c>
      <c r="B13" s="7" t="s">
        <v>45</v>
      </c>
      <c r="C13" s="10" t="s">
        <v>27</v>
      </c>
      <c r="D13" s="21">
        <v>1</v>
      </c>
      <c r="E13" s="18"/>
      <c r="F13" s="9"/>
    </row>
    <row r="14" spans="1:6" ht="36.75" thickBot="1" x14ac:dyDescent="0.25">
      <c r="A14" s="6">
        <v>102</v>
      </c>
      <c r="B14" s="7" t="s">
        <v>26</v>
      </c>
      <c r="C14" s="10" t="str">
        <f>+'[1]canal en béton '!E7</f>
        <v>FT</v>
      </c>
      <c r="D14" s="21">
        <v>1</v>
      </c>
      <c r="E14" s="18"/>
      <c r="F14" s="9"/>
    </row>
    <row r="15" spans="1:6" ht="15" thickBot="1" x14ac:dyDescent="0.25">
      <c r="A15" s="6">
        <v>103</v>
      </c>
      <c r="B15" s="7" t="s">
        <v>29</v>
      </c>
      <c r="C15" s="10" t="str">
        <f>'[1]Dalot 3 x 2'!D5</f>
        <v>FT</v>
      </c>
      <c r="D15" s="21">
        <v>1</v>
      </c>
      <c r="E15" s="18"/>
      <c r="F15" s="9"/>
    </row>
    <row r="16" spans="1:6" ht="17.100000000000001" customHeight="1" thickBot="1" x14ac:dyDescent="0.25">
      <c r="A16" s="6">
        <v>104</v>
      </c>
      <c r="B16" s="7" t="s">
        <v>11</v>
      </c>
      <c r="C16" s="8" t="s">
        <v>4</v>
      </c>
      <c r="D16" s="21">
        <v>9177</v>
      </c>
      <c r="E16" s="18"/>
      <c r="F16" s="9"/>
    </row>
    <row r="17" spans="1:6" ht="15" thickBot="1" x14ac:dyDescent="0.25">
      <c r="A17" s="6">
        <v>105</v>
      </c>
      <c r="B17" s="7" t="s">
        <v>12</v>
      </c>
      <c r="C17" s="8" t="s">
        <v>4</v>
      </c>
      <c r="D17" s="21">
        <v>1907</v>
      </c>
      <c r="E17" s="18"/>
      <c r="F17" s="9"/>
    </row>
    <row r="18" spans="1:6" ht="15" thickBot="1" x14ac:dyDescent="0.25">
      <c r="A18" s="6">
        <v>106</v>
      </c>
      <c r="B18" s="7" t="s">
        <v>13</v>
      </c>
      <c r="C18" s="8" t="s">
        <v>4</v>
      </c>
      <c r="D18" s="21">
        <v>566.5</v>
      </c>
      <c r="E18" s="18"/>
      <c r="F18" s="9"/>
    </row>
    <row r="19" spans="1:6" ht="15" thickBot="1" x14ac:dyDescent="0.25">
      <c r="A19" s="6">
        <v>107</v>
      </c>
      <c r="B19" s="7" t="s">
        <v>14</v>
      </c>
      <c r="C19" s="8" t="s">
        <v>4</v>
      </c>
      <c r="D19" s="21">
        <v>1122</v>
      </c>
      <c r="E19" s="18"/>
      <c r="F19" s="9"/>
    </row>
    <row r="20" spans="1:6" ht="15" thickBot="1" x14ac:dyDescent="0.25">
      <c r="A20" s="6">
        <v>108</v>
      </c>
      <c r="B20" s="7" t="s">
        <v>37</v>
      </c>
      <c r="C20" s="8" t="s">
        <v>5</v>
      </c>
      <c r="D20" s="21">
        <v>74929</v>
      </c>
      <c r="E20" s="18"/>
      <c r="F20" s="9"/>
    </row>
    <row r="21" spans="1:6" ht="24.75" thickBot="1" x14ac:dyDescent="0.25">
      <c r="A21" s="6">
        <v>109</v>
      </c>
      <c r="B21" s="11" t="s">
        <v>40</v>
      </c>
      <c r="C21" s="8" t="s">
        <v>18</v>
      </c>
      <c r="D21" s="21">
        <v>1545</v>
      </c>
      <c r="E21" s="18"/>
      <c r="F21" s="9"/>
    </row>
    <row r="22" spans="1:6" ht="24.75" thickBot="1" x14ac:dyDescent="0.25">
      <c r="A22" s="6">
        <v>110</v>
      </c>
      <c r="B22" s="11" t="s">
        <v>39</v>
      </c>
      <c r="C22" s="8" t="s">
        <v>18</v>
      </c>
      <c r="D22" s="21">
        <v>1545</v>
      </c>
      <c r="E22" s="18"/>
      <c r="F22" s="9"/>
    </row>
    <row r="23" spans="1:6" ht="15" thickBot="1" x14ac:dyDescent="0.25">
      <c r="A23" s="6">
        <v>111</v>
      </c>
      <c r="B23" s="7" t="s">
        <v>32</v>
      </c>
      <c r="C23" s="8" t="s">
        <v>6</v>
      </c>
      <c r="D23" s="21">
        <v>14</v>
      </c>
      <c r="E23" s="18"/>
      <c r="F23" s="9"/>
    </row>
    <row r="24" spans="1:6" ht="15" thickBot="1" x14ac:dyDescent="0.25">
      <c r="A24" s="6">
        <v>112</v>
      </c>
      <c r="B24" s="7" t="s">
        <v>16</v>
      </c>
      <c r="C24" s="8" t="s">
        <v>4</v>
      </c>
      <c r="D24" s="21">
        <v>28</v>
      </c>
      <c r="E24" s="18"/>
      <c r="F24" s="9"/>
    </row>
    <row r="25" spans="1:6" ht="15" thickBot="1" x14ac:dyDescent="0.25">
      <c r="A25" s="6">
        <v>113</v>
      </c>
      <c r="B25" s="7" t="s">
        <v>17</v>
      </c>
      <c r="C25" s="8" t="s">
        <v>18</v>
      </c>
      <c r="D25" s="21">
        <v>70</v>
      </c>
      <c r="E25" s="18"/>
      <c r="F25" s="9"/>
    </row>
    <row r="26" spans="1:6" ht="15" thickBot="1" x14ac:dyDescent="0.25">
      <c r="A26" s="6">
        <v>114</v>
      </c>
      <c r="B26" s="7" t="s">
        <v>19</v>
      </c>
      <c r="C26" s="8" t="s">
        <v>18</v>
      </c>
      <c r="D26" s="21">
        <v>66</v>
      </c>
      <c r="E26" s="18"/>
      <c r="F26" s="9"/>
    </row>
    <row r="27" spans="1:6" ht="27.6" customHeight="1" thickBot="1" x14ac:dyDescent="0.25">
      <c r="A27" s="6">
        <v>115</v>
      </c>
      <c r="B27" s="11" t="s">
        <v>42</v>
      </c>
      <c r="C27" s="8" t="s">
        <v>7</v>
      </c>
      <c r="D27" s="21">
        <v>2</v>
      </c>
      <c r="E27" s="18"/>
      <c r="F27" s="9"/>
    </row>
    <row r="28" spans="1:6" ht="15" thickBot="1" x14ac:dyDescent="0.25">
      <c r="A28" s="6">
        <v>116</v>
      </c>
      <c r="B28" s="11" t="s">
        <v>38</v>
      </c>
      <c r="C28" s="8" t="s">
        <v>6</v>
      </c>
      <c r="D28" s="21">
        <v>14</v>
      </c>
      <c r="E28" s="18"/>
      <c r="F28" s="9"/>
    </row>
    <row r="29" spans="1:6" ht="15" thickBot="1" x14ac:dyDescent="0.25">
      <c r="A29" s="6">
        <v>117</v>
      </c>
      <c r="B29" s="11" t="s">
        <v>33</v>
      </c>
      <c r="C29" s="8" t="s">
        <v>7</v>
      </c>
      <c r="D29" s="21">
        <v>210</v>
      </c>
      <c r="E29" s="18"/>
      <c r="F29" s="9"/>
    </row>
    <row r="30" spans="1:6" ht="15" thickBot="1" x14ac:dyDescent="0.25">
      <c r="A30" s="6">
        <v>118</v>
      </c>
      <c r="B30" s="19" t="s">
        <v>41</v>
      </c>
      <c r="C30" s="20" t="s">
        <v>6</v>
      </c>
      <c r="D30" s="22">
        <v>28</v>
      </c>
      <c r="E30" s="18"/>
      <c r="F30" s="18"/>
    </row>
    <row r="31" spans="1:6" ht="15.75" thickBot="1" x14ac:dyDescent="0.25">
      <c r="A31" s="5">
        <v>2</v>
      </c>
      <c r="B31" s="15" t="s">
        <v>25</v>
      </c>
      <c r="C31" s="16"/>
      <c r="D31" s="16"/>
      <c r="E31" s="16"/>
      <c r="F31" s="17"/>
    </row>
    <row r="32" spans="1:6" ht="15" thickBot="1" x14ac:dyDescent="0.25">
      <c r="A32" s="6">
        <v>201</v>
      </c>
      <c r="B32" s="7" t="s">
        <v>29</v>
      </c>
      <c r="C32" s="10" t="s">
        <v>7</v>
      </c>
      <c r="D32" s="21">
        <v>1</v>
      </c>
      <c r="E32" s="18"/>
      <c r="F32" s="9"/>
    </row>
    <row r="33" spans="1:11" ht="24.75" thickBot="1" x14ac:dyDescent="0.25">
      <c r="A33" s="6">
        <v>202</v>
      </c>
      <c r="B33" s="11" t="s">
        <v>46</v>
      </c>
      <c r="C33" s="10" t="s">
        <v>7</v>
      </c>
      <c r="D33" s="18">
        <v>7</v>
      </c>
      <c r="E33" s="18"/>
      <c r="F33" s="9"/>
    </row>
    <row r="34" spans="1:11" ht="24.75" thickBot="1" x14ac:dyDescent="0.25">
      <c r="A34" s="6">
        <v>203</v>
      </c>
      <c r="B34" s="7" t="s">
        <v>48</v>
      </c>
      <c r="C34" s="10" t="s">
        <v>28</v>
      </c>
      <c r="D34" s="18">
        <v>877</v>
      </c>
      <c r="E34" s="18"/>
      <c r="F34" s="9"/>
    </row>
    <row r="35" spans="1:11" x14ac:dyDescent="0.2">
      <c r="A35" s="6">
        <v>204</v>
      </c>
      <c r="B35" s="7" t="s">
        <v>12</v>
      </c>
      <c r="C35" s="10" t="s">
        <v>28</v>
      </c>
      <c r="D35" s="18">
        <v>148</v>
      </c>
      <c r="E35" s="18"/>
      <c r="F35" s="9"/>
    </row>
    <row r="36" spans="1:11" ht="15" thickBot="1" x14ac:dyDescent="0.25">
      <c r="A36" s="6">
        <v>205</v>
      </c>
      <c r="B36" s="7" t="s">
        <v>13</v>
      </c>
      <c r="C36" s="10" t="s">
        <v>28</v>
      </c>
      <c r="D36" s="18">
        <v>10</v>
      </c>
      <c r="E36" s="18"/>
      <c r="F36" s="9"/>
    </row>
    <row r="37" spans="1:11" ht="15" customHeight="1" thickBot="1" x14ac:dyDescent="0.25">
      <c r="A37" s="6">
        <v>206</v>
      </c>
      <c r="B37" s="7" t="s">
        <v>14</v>
      </c>
      <c r="C37" s="10" t="s">
        <v>28</v>
      </c>
      <c r="D37" s="18">
        <v>82</v>
      </c>
      <c r="E37" s="18"/>
      <c r="F37" s="9"/>
    </row>
    <row r="38" spans="1:11" ht="15" thickBot="1" x14ac:dyDescent="0.25">
      <c r="A38" s="6">
        <v>207</v>
      </c>
      <c r="B38" s="7" t="s">
        <v>15</v>
      </c>
      <c r="C38" s="10" t="s">
        <v>30</v>
      </c>
      <c r="D38" s="18">
        <v>8304</v>
      </c>
      <c r="E38" s="18"/>
      <c r="F38" s="9"/>
    </row>
    <row r="39" spans="1:11" ht="15" thickBot="1" x14ac:dyDescent="0.25">
      <c r="A39" s="6">
        <v>208</v>
      </c>
      <c r="B39" s="7" t="s">
        <v>34</v>
      </c>
      <c r="C39" s="10" t="s">
        <v>7</v>
      </c>
      <c r="D39" s="18">
        <v>8</v>
      </c>
      <c r="E39" s="18"/>
      <c r="F39" s="9"/>
    </row>
    <row r="40" spans="1:11" ht="15" thickBot="1" x14ac:dyDescent="0.25">
      <c r="A40" s="6">
        <v>209</v>
      </c>
      <c r="B40" s="7" t="s">
        <v>35</v>
      </c>
      <c r="C40" s="10" t="s">
        <v>7</v>
      </c>
      <c r="D40" s="18">
        <v>8</v>
      </c>
      <c r="E40" s="18"/>
      <c r="F40" s="9"/>
    </row>
    <row r="41" spans="1:11" ht="24.75" thickBot="1" x14ac:dyDescent="0.25">
      <c r="A41" s="6">
        <v>210</v>
      </c>
      <c r="B41" s="7" t="s">
        <v>36</v>
      </c>
      <c r="C41" s="10" t="s">
        <v>7</v>
      </c>
      <c r="D41" s="18">
        <v>2</v>
      </c>
      <c r="E41" s="18"/>
      <c r="F41" s="9"/>
    </row>
    <row r="42" spans="1:11" ht="15" thickBot="1" x14ac:dyDescent="0.25">
      <c r="A42" s="6">
        <v>211</v>
      </c>
      <c r="B42" s="7" t="s">
        <v>44</v>
      </c>
      <c r="C42" s="10" t="s">
        <v>4</v>
      </c>
      <c r="D42" s="18">
        <v>110</v>
      </c>
      <c r="E42" s="18"/>
      <c r="F42" s="9"/>
    </row>
    <row r="43" spans="1:11" ht="15" thickBot="1" x14ac:dyDescent="0.25">
      <c r="A43" s="6">
        <v>212</v>
      </c>
      <c r="B43" s="7" t="s">
        <v>20</v>
      </c>
      <c r="C43" s="10" t="s">
        <v>4</v>
      </c>
      <c r="D43" s="18">
        <v>330</v>
      </c>
      <c r="E43" s="18"/>
      <c r="F43" s="9"/>
    </row>
    <row r="44" spans="1:11" ht="15" thickBot="1" x14ac:dyDescent="0.25">
      <c r="A44" s="6">
        <v>213</v>
      </c>
      <c r="B44" s="7" t="s">
        <v>21</v>
      </c>
      <c r="C44" s="10" t="s">
        <v>4</v>
      </c>
      <c r="D44" s="18">
        <v>16.5</v>
      </c>
      <c r="E44" s="18"/>
      <c r="F44" s="9"/>
    </row>
    <row r="45" spans="1:11" ht="24.75" thickBot="1" x14ac:dyDescent="0.25">
      <c r="A45" s="6">
        <v>214</v>
      </c>
      <c r="B45" s="7" t="s">
        <v>47</v>
      </c>
      <c r="C45" s="10" t="s">
        <v>7</v>
      </c>
      <c r="D45" s="18">
        <v>4</v>
      </c>
      <c r="E45" s="18"/>
      <c r="F45" s="9"/>
      <c r="K45" s="23"/>
    </row>
    <row r="46" spans="1:11" ht="51.95" customHeight="1" thickBot="1" x14ac:dyDescent="0.25">
      <c r="A46" s="6">
        <v>215</v>
      </c>
      <c r="B46" s="7" t="s">
        <v>43</v>
      </c>
      <c r="C46" s="10" t="s">
        <v>7</v>
      </c>
      <c r="D46" s="18">
        <v>1</v>
      </c>
      <c r="E46" s="18"/>
      <c r="F46" s="9"/>
    </row>
    <row r="47" spans="1:11" ht="15" thickBot="1" x14ac:dyDescent="0.25"/>
    <row r="48" spans="1:11" ht="16.5" thickBot="1" x14ac:dyDescent="0.25">
      <c r="C48" s="27" t="s">
        <v>8</v>
      </c>
      <c r="D48" s="28"/>
      <c r="E48" s="29"/>
      <c r="F48" s="14"/>
    </row>
    <row r="49" spans="3:6" ht="16.5" thickBot="1" x14ac:dyDescent="0.25">
      <c r="C49" s="30" t="s">
        <v>9</v>
      </c>
      <c r="D49" s="31"/>
      <c r="E49" s="32"/>
      <c r="F49" s="12"/>
    </row>
    <row r="50" spans="3:6" ht="16.5" thickBot="1" x14ac:dyDescent="0.25">
      <c r="C50" s="33" t="s">
        <v>10</v>
      </c>
      <c r="D50" s="34"/>
      <c r="E50" s="35"/>
      <c r="F50" s="13"/>
    </row>
  </sheetData>
  <mergeCells count="12">
    <mergeCell ref="C48:E48"/>
    <mergeCell ref="C49:E49"/>
    <mergeCell ref="C50:E50"/>
    <mergeCell ref="A1:F1"/>
    <mergeCell ref="A2:F2"/>
    <mergeCell ref="A3:F3"/>
    <mergeCell ref="B12:F12"/>
    <mergeCell ref="A7:F7"/>
    <mergeCell ref="A8:F9"/>
    <mergeCell ref="A10:F10"/>
    <mergeCell ref="B4:D4"/>
    <mergeCell ref="B5:D5"/>
  </mergeCells>
  <phoneticPr fontId="2" type="noConversion"/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 AO</vt:lpstr>
      <vt:lpstr>'BP AO'!Zone_d_impression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nabil rachdi</dc:creator>
  <cp:lastModifiedBy>omar tafakourt</cp:lastModifiedBy>
  <cp:lastPrinted>2026-08-13T10:15:09Z</cp:lastPrinted>
  <dcterms:created xsi:type="dcterms:W3CDTF">2024-07-13T12:05:36Z</dcterms:created>
  <dcterms:modified xsi:type="dcterms:W3CDTF">2026-09-04T14:54:26Z</dcterms:modified>
</cp:coreProperties>
</file>