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CHE 2026\08-2026-BG  AO FOURNITURE BUREAU\"/>
    </mc:Choice>
  </mc:AlternateContent>
  <xr:revisionPtr revIDLastSave="0" documentId="13_ncr:1_{88630624-30A5-4515-9F1A-6BC89B0B4A34}" xr6:coauthVersionLast="47" xr6:coauthVersionMax="47" xr10:uidLastSave="{00000000-0000-0000-0000-000000000000}"/>
  <bookViews>
    <workbookView xWindow="-120" yWindow="-120" windowWidth="29040" windowHeight="15720" xr2:uid="{693592AB-0A2E-4333-A349-A1772D9C5B3F}"/>
  </bookViews>
  <sheets>
    <sheet name="ESTM" sheetId="1" r:id="rId1"/>
  </sheets>
  <definedNames>
    <definedName name="_xlnm.Print_Area" localSheetId="0">ESTM!$A$1:$G$60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 l="1"/>
  <c r="G59" i="1" s="1"/>
  <c r="G60" i="1" l="1"/>
</calcChain>
</file>

<file path=xl/sharedStrings.xml><?xml version="1.0" encoding="utf-8"?>
<sst xmlns="http://schemas.openxmlformats.org/spreadsheetml/2006/main" count="169" uniqueCount="89">
  <si>
    <t>TOTAL TTC</t>
  </si>
  <si>
    <t>TV 20%</t>
  </si>
  <si>
    <t>TOTAL HT</t>
  </si>
  <si>
    <t>40</t>
  </si>
  <si>
    <t>U</t>
  </si>
  <si>
    <t>panier a courrier 1er choix caracteristiques et specifiques panier a courrier 1er choix</t>
  </si>
  <si>
    <t>50</t>
  </si>
  <si>
    <t>sachet d'elastiques de 375 g (40mm) de haute qualite caracteristiques et specifiques sachet d'elastiques de 375 g 40mm) de haute qualite</t>
  </si>
  <si>
    <t>sachet d'elastiques de 375 g (150mm) de haute qualite caracteristiques et specifiques sachet d'elastiques de 375 g 150mm) de haute qualite</t>
  </si>
  <si>
    <t>BLOC DE 20 F de flip chart papier pour tableau de conferences 810x585 mm caractaristiques et specifiques BLOC DE 20 F de flip chart papier pour tableau de conferences 810x585 mm</t>
  </si>
  <si>
    <t>100</t>
  </si>
  <si>
    <t>SCOTCH RUBAN ADHETIF 19/33 CARACTERISTIQUES ET SPECIFICATIONS SCOTCH RUBAN ADHETIF 19/33</t>
  </si>
  <si>
    <t>Ruban adhésif d’emballage transparent (48mm x 100m) Caractéristiques et spécifications : Ruban adhésif d’emballage transparent (48mm x 100m) en polypropylène acrylique utilisé pour la fermeture de tous colis et cartons. Souple et résistant à la déchirure et à l’humidité. 1er choix de qualité supérieure.</t>
  </si>
  <si>
    <t>300</t>
  </si>
  <si>
    <t>Colle stick (20-30g) Caractéristiques et spécifications : Colle stick (20-30g) en batons blanc et transparent après séchage à prise rapide, collage puissant et propre, hautement efficace et lavable à froid, formpule de colle sans solvant, bouchon à vis qui empeche la colle de sécher. 1er choix de qualité supérieure.</t>
  </si>
  <si>
    <t>30 %</t>
  </si>
  <si>
    <t>Tampon encreur à tampon (couleur : rouge) Caractéristiques et spécifications : Tampon encreur rouge utilisé pour différents tampons manuels dans un boitier en plastique à base d’eau, sèche rapidement. L’encre de tampon ne sèche pas et est utilisable de manière permanente. 1er choix de qualité supérieure.</t>
  </si>
  <si>
    <t>Tampon encreur à tampon (couleur : bleu) Caractéristiques et spécifications : Tampon encreur bleu utilisé pour différents tampons manuels dans un boitier en plastique à base d’eau, sèche rapidement. L’encre de tampon ne sèche pas et est utilisable de manière permanente. 1er choix de qualité supérieure.</t>
  </si>
  <si>
    <t>80</t>
  </si>
  <si>
    <t>500</t>
  </si>
  <si>
    <t>boite de trombone metallique de 33 mm de haute qualite caractaristiques et specifiques boite de trombone metallique de 33 mm de haute qualite</t>
  </si>
  <si>
    <t>200</t>
  </si>
  <si>
    <t>Boite de 100 de trombones de 30 mm Caractéristiques et spécifications : Boite de 100 de trombones (attaches) de 30mm. (couleurs assorties) plastifiés et ondulés pour assembler les documents. 1er choix de qualité supérieure.</t>
  </si>
  <si>
    <t>29 %</t>
  </si>
  <si>
    <t>Caractéristiques et spécifications : Colle en tube (20-40ml) gel transparente (cristal) sans solvant utilisé pour différents papiers et cartons à forte collage et à temps de séchage rapide et résistant à l’eau et à l’humidité. 1er choix de qualité supérieure.</t>
  </si>
  <si>
    <t>Corbeille à papier Caractéristiques et spécifications : Corbeille à papier ou poubelle de bureau en plastique de haute qualité rigide PVC de couleur noir, capacité de 20 à 30L. 1er choix de qualité supérieure.</t>
  </si>
  <si>
    <t>Dateur français manuel Caractéristiques et spécifications : Dateur français manuel A-300A à hauteur d’empreinte : 5mm, mois en lettres (modèle : jj Mois AAAA) semi-métallique en acier inoxydable ou en acier nickelé, bande en caoutchouc solide. 1er choix de qualité supérieure.</t>
  </si>
  <si>
    <t>Dateur arabe manuel Caractéristiques et spécifications : Dateur arabe manuel A-300A à hauteur d’empreinte : 5mm, mois en lettres (modèle : jj Mois AAAA) semi-métallique en acier inoxydable ou en acier nickelé, bande en caoutchouc solide. 1er choix de qualité supérieure.</t>
  </si>
  <si>
    <t>Règle métallique droite 40cm en acier inoxydable Caractéristiques et spécifications : Règle métallique droite 40cm en acier inoxydable, métrique et impérial double face règle de mesure de précision. 1er choix de qualité supérieure.</t>
  </si>
  <si>
    <t>28 %</t>
  </si>
  <si>
    <t>Ciseau de bureau 17 à 21 cm Caractéristiques et spécifications : Ciseau de bureau 17 à 21 cm semi-métallique en acier inoxydable et anneaux en plastique. 1er choix de qualité supérieure.</t>
  </si>
  <si>
    <t>Pince agrafeuse format standard 24/6 Caractéristiques et spécifications : Pince agrafeuse format standard 28/6 en acier inoxydable chromé, capacité de chargement : 150/250 agrafes. Capacité d’agrafage : plus de 40 feuilles. Profondeur d’insertion de 56mm. Mécanisme anti blocage d’agrafes. Aucun risque de projection d’agrafes. 1er choix de qualité supérieure. 100 (Uni</t>
  </si>
  <si>
    <t>Boite de 1000 agrafes 28/6 standard 6mm cuivrées (boite de 1000 agrafes) Caractéristiques et spécifications : Agrafes 24/6 standard de haute qualité en cuivre, de hauteur de patte 6mm et capacité d’agrafage recommendé est de plus de 30 feuilles. (boite de 1000 agrafes). 1er choix de qualité supérieure.</t>
  </si>
  <si>
    <t>Marqueur effaçable pour tableau blanc d’encre liquide Caractéristiques et spécifications : Marqueur effaçable pour tableau blanc d’encre liquide à base d’alcool, type pointe de balle avec clip de poche conformément lignes vers le bas à la dernière goutte d’encre. Séchage rapide et vives de marquage. Système régulateur de liquide d’encre. (couleurs : Noir et Bleu). 1er choix de qualité superieure</t>
  </si>
  <si>
    <t>Fluorescent (5 couleurs différentes) Caractéristiques et spécifications : Marqueur fluorescent ou surligneur (4 ou 5 couleurs différentes) à encre fluorescente, largeur de trait : de 1.0 à 5.0 mm, type de papier : normal, plate aux coins arrondis, Corps en PP est résistant à l’évaporation, Pointe biseautée, Luminosité maximale, Séchage rapide, n’altère pas les documents, indélébile et ne s’efface pas. 1er choix de qualité superieure</t>
  </si>
  <si>
    <t>27 %</t>
  </si>
  <si>
    <t>Taille crayon Caractéristiques et spécifications : Taille crayon résistant et de bonne qualité, fabriqué en aluminium, avec lame de bonne qualité inoxydable. 1er choix de qualité supérieure.</t>
  </si>
  <si>
    <t>400</t>
  </si>
  <si>
    <t>Crayon graphite HB triangulaire Caractéristiques et spécifications : Crayon graphite HB triangulaire érgonomique et confortable tete résistante et facile à tailler, avec une laisse résistante aux chocs fabriqué en bois de tilleul et plomb super-collé. 1er choix de qualite superieure</t>
  </si>
  <si>
    <t>1000</t>
  </si>
  <si>
    <t>Stylo à bille Noir Caractéristiques et spécifications : Stylo à bille Noir cristal pointe moyenne avec encre, hexagonale, corps transparent, largeur du trait 0.42mm, taille de la pointe 1.6mm. 1er choix de marque déposée BIC originalou équivalent</t>
  </si>
  <si>
    <t>2000</t>
  </si>
  <si>
    <t>Stylo à bille Bleu Caractéristiques et spécifications : Stylo à bille bleu cristal pointe moyenne avec encre, hexagonale, corps transparent, largeur du trait 0.42mm, taille de la pointe 1.6mm. 1er choix de marque déposée BIC originalou équivalent</t>
  </si>
  <si>
    <t>Stylo pilot V7 Hi-Tecpoint ou équivalent, couleur Bleu et Noir Caractéristiques et spécifications : Stylo pilot V7 Hi-Tecpoint ou équivalent d’écriture à encre liquide Noir pour un tracé fluide – séchage rapide – pointe fluide et précise moyenne 0.7mm, couleur Bleu et Noir. 1er choix de qualité supérieure</t>
  </si>
  <si>
    <t>20</t>
  </si>
  <si>
    <t>Couverture de reliure A4 Caractéristiques et spécifications : Couverture de reliure A4 carton grain cuir (210 x 297 mm) de 250 g/m2 rigide, fabriquées à partir de fibres naturelles de bois et de matériaux recyclés pour protéger les documents. Couleurs assorties. 1er choix de qualité supérieure.</t>
  </si>
  <si>
    <t>REGISTRE ARRIVEE GF A3</t>
  </si>
  <si>
    <t>REGISTRE DEPART GF A3</t>
  </si>
  <si>
    <t>Paquet de 100 notes stick-notes post-it Caractéristiques et spécifications : Paquet de 100 notes de stick-notes post-it portant des notes autocollantes de 75x75mm ou 76x76mm. 90g/m2. Couleurs assorties. 1er choix de qualité supérieure.</t>
  </si>
  <si>
    <t>30</t>
  </si>
  <si>
    <t>Parapheur direction 30 à 40 volets (différentes assorties) dos à soufflets Caractéristiques et spécifications : Parapheur classique 30 à 40 volets (compartiments) format 24x32cm. Couverture en carton dure rembordée en simili avec une porte étiquette ; les feuilles en Buvard Rose en carte rigide300g/m2 avec 2 trous pour visualiser les documents à signer. Dos extensible à soufflets. 1er choix de qualité supérieure</t>
  </si>
  <si>
    <t>25 %</t>
  </si>
  <si>
    <t>Registre à 2 mains avec petits carreaux Caractéristiques et spécifications : Registre A4 2 mains avec petits carreaux, quadrille 5x5. Papier haut de gamme brochure rembordée rigide couverture pelliculée lavable papier extra blanc satiné 70g/m. 200 pages.</t>
  </si>
  <si>
    <t>pochette en plastique trnsparente A4</t>
  </si>
  <si>
    <t>chemise blanche A4 avec pochette de haute qualite</t>
  </si>
  <si>
    <t>chemise simple blanche kraft 37x45 cm avec bande adhesive autocollante de premier choix avec entete 90g/m2 Haute qualite necyclable et certifiee</t>
  </si>
  <si>
    <t>PORTE DOCUMENTS DE 60 VUES</t>
  </si>
  <si>
    <t>24 %</t>
  </si>
  <si>
    <t>3000</t>
  </si>
  <si>
    <t>Enveloppe jaunes P/F 183x124 mm</t>
  </si>
  <si>
    <t>Enveloppe jaunes F/A5  230x161 mm</t>
  </si>
  <si>
    <t>4000</t>
  </si>
  <si>
    <t>Enveloppe jaunes M/F 324x229 mm</t>
  </si>
  <si>
    <t>Enveloppe blanches P/F 220x110 mm</t>
  </si>
  <si>
    <t>Enveloppe blanches F/A5  277x161mm</t>
  </si>
  <si>
    <t>23 %</t>
  </si>
  <si>
    <t>Enveloppe blanches M/F 3060x255mm</t>
  </si>
  <si>
    <t>Enveloppe blanches G/F 410x308mm</t>
  </si>
  <si>
    <t>Correcteur blanco liquide en stylo 7ml Caractéristiques et spécifications : Correcteur blanco liquide en stylo 7ml, à corps souple qui facilite l’écoulement du liquide, séchage rapide avec zone de pression super douce et pointe en métal à valve pour masquer parfaitement les erreurs et faire une réecriture facile. 1er choix de qualité supérieure.</t>
  </si>
  <si>
    <t>Gomme blanche pour crayons Caractéristiques et spécifications : Gomme plastique blanche souple pour gommage crayons graphites de qualité supérieure. 1er choix de qualité superieure</t>
  </si>
  <si>
    <t>Bloc-notes A5 avec reliure 100 à 160 pages Caractéristiques et spécifications : Bloc-notes A5 avec reliure à spirale en plastique PVC, la couverture est en carton mat 300g avec papier de 60g à 80g/m2 en petits carreaux 100 à 160 pages. 1er choix de qualité supérieure.</t>
  </si>
  <si>
    <t>22 %</t>
  </si>
  <si>
    <t>Parapheur direction 10 à 14 volets (différentes assorties) dos à soufflets Caractéristiques et spécifications : Parapheur classique 10 à 14 volets (compartiments) format 24x32cm. Couverture en carton dure rembordée en simili avec une porte étiquette ; les feuilles en Buvard Rose en carte rigide 300g/m2 avec 2 trous pour visualiser les documents à signer. Dos extensible à soufflets. 1er choix de qualité supérieure</t>
  </si>
  <si>
    <t>PORTE DOCUMENTS DE 20 VUES</t>
  </si>
  <si>
    <t>PORTE DOCUMENTS DE 40 VUES</t>
  </si>
  <si>
    <t>Enveloppe jaunes G/F 360x255 mm</t>
  </si>
  <si>
    <t>20 %</t>
  </si>
  <si>
    <t xml:space="preserve">RAME PAPIER LASER A4 </t>
  </si>
  <si>
    <t>P.UNITAIRE</t>
  </si>
  <si>
    <t>TVA</t>
  </si>
  <si>
    <t>Q</t>
  </si>
  <si>
    <t>Unite</t>
  </si>
  <si>
    <t>DESIGNATIONS DES PRESTATIONS</t>
  </si>
  <si>
    <t>N°</t>
  </si>
  <si>
    <t xml:space="preserve">Achat de fourniture de bureau pour la province REHAMNA </t>
  </si>
  <si>
    <t>Objet :</t>
  </si>
  <si>
    <t>BORDEREAU DES PRIX ESTIMATIF</t>
  </si>
  <si>
    <t>Garniture de bureau (ou set de bureau) standard composée de sous-mains de bureau et ses accessoires, fabriqués en similicuir de bonne qualité. Les accessoires recommandés sont : -sous-main double plié au centre ; -porte-cartes de visite ; - porte documents personnalisés ; -portes-notes ; Pot à crayons. Qualité originale et 1er choix de marque déposée.</t>
  </si>
  <si>
    <t>APPEL D'OFFRES OUVERT simplifie   N ,,,,,,,,,,,,,,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</si>
</sst>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 Light"/>
      <family val="1"/>
      <scheme val="major"/>
    </font>
    <font>
      <sz val="10"/>
      <color theme="1"/>
      <name val="Century Gothic"/>
      <family val="2"/>
    </font>
    <font>
      <b/>
      <sz val="9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1" xfId="0" applyNumberFormat="1" applyBorder="1" applyAlignment="1">
      <alignment vertical="center"/>
    </xf>
    <xf numFmtId="9" fontId="1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1" fillId="2" borderId="1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0CC3-4A71-4E26-8D0C-3103214D1AF3}">
  <dimension ref="A1:G60"/>
  <sheetViews>
    <sheetView tabSelected="1" zoomScaleNormal="100" zoomScaleSheetLayoutView="100" workbookViewId="0">
      <selection activeCell="K11" sqref="K11"/>
    </sheetView>
  </sheetViews>
  <sheetFormatPr baseColWidth="10" defaultColWidth="9.140625" defaultRowHeight="15" x14ac:dyDescent="0.25"/>
  <cols>
    <col min="1" max="1" width="6.7109375" customWidth="1"/>
    <col min="2" max="2" width="46.7109375" customWidth="1"/>
    <col min="3" max="3" width="7.7109375" customWidth="1"/>
    <col min="4" max="4" width="7" customWidth="1"/>
    <col min="5" max="5" width="7" hidden="1" customWidth="1"/>
    <col min="6" max="6" width="10.140625" customWidth="1"/>
    <col min="7" max="7" width="13.85546875" customWidth="1"/>
    <col min="9" max="9" width="10" bestFit="1" customWidth="1"/>
  </cols>
  <sheetData>
    <row r="1" spans="1:7" x14ac:dyDescent="0.25">
      <c r="A1" s="13" t="s">
        <v>86</v>
      </c>
      <c r="B1" s="13"/>
      <c r="C1" s="13"/>
      <c r="D1" s="13"/>
      <c r="E1" s="13"/>
      <c r="F1" s="13"/>
      <c r="G1" s="13"/>
    </row>
    <row r="2" spans="1:7" ht="24.75" customHeight="1" x14ac:dyDescent="0.25">
      <c r="A2" s="9"/>
      <c r="B2" s="9"/>
      <c r="C2" s="9"/>
      <c r="D2" s="9"/>
      <c r="E2" s="9"/>
      <c r="F2" s="9"/>
      <c r="G2" s="9"/>
    </row>
    <row r="3" spans="1:7" ht="22.5" customHeight="1" x14ac:dyDescent="0.25">
      <c r="A3" s="14" t="s">
        <v>88</v>
      </c>
      <c r="B3" s="14"/>
      <c r="C3" s="14"/>
      <c r="D3" s="14"/>
      <c r="E3" s="14"/>
      <c r="F3" s="14"/>
      <c r="G3" s="14"/>
    </row>
    <row r="4" spans="1:7" ht="22.5" customHeight="1" x14ac:dyDescent="0.25">
      <c r="A4" t="s">
        <v>85</v>
      </c>
      <c r="B4" t="s">
        <v>84</v>
      </c>
    </row>
    <row r="5" spans="1:7" ht="22.5" customHeight="1" x14ac:dyDescent="0.25">
      <c r="A5" s="8" t="s">
        <v>83</v>
      </c>
      <c r="B5" s="7" t="s">
        <v>82</v>
      </c>
      <c r="C5" s="7" t="s">
        <v>81</v>
      </c>
      <c r="D5" s="7" t="s">
        <v>80</v>
      </c>
      <c r="E5" s="7" t="s">
        <v>79</v>
      </c>
      <c r="F5" s="7" t="s">
        <v>78</v>
      </c>
      <c r="G5" s="7" t="s">
        <v>2</v>
      </c>
    </row>
    <row r="6" spans="1:7" ht="22.5" customHeight="1" x14ac:dyDescent="0.25">
      <c r="A6" s="6">
        <v>1</v>
      </c>
      <c r="B6" s="5" t="s">
        <v>77</v>
      </c>
      <c r="C6" s="6" t="s">
        <v>4</v>
      </c>
      <c r="D6" s="3">
        <v>6000</v>
      </c>
      <c r="E6" s="2" t="s">
        <v>76</v>
      </c>
      <c r="F6" s="1"/>
      <c r="G6" s="1">
        <f t="shared" ref="G6:G37" si="0">D6*F6</f>
        <v>0</v>
      </c>
    </row>
    <row r="7" spans="1:7" x14ac:dyDescent="0.25">
      <c r="A7" s="6">
        <v>2</v>
      </c>
      <c r="B7" s="5" t="s">
        <v>75</v>
      </c>
      <c r="C7" s="4" t="s">
        <v>4</v>
      </c>
      <c r="D7" s="3" t="s">
        <v>61</v>
      </c>
      <c r="E7" s="2">
        <v>0.2</v>
      </c>
      <c r="F7" s="1"/>
      <c r="G7" s="1">
        <f t="shared" si="0"/>
        <v>0</v>
      </c>
    </row>
    <row r="8" spans="1:7" ht="24" customHeight="1" x14ac:dyDescent="0.25">
      <c r="A8" s="6">
        <v>3</v>
      </c>
      <c r="B8" s="5" t="s">
        <v>74</v>
      </c>
      <c r="C8" s="4" t="s">
        <v>4</v>
      </c>
      <c r="D8" s="3">
        <v>100</v>
      </c>
      <c r="E8" s="2">
        <v>0.2</v>
      </c>
      <c r="F8" s="1"/>
      <c r="G8" s="1">
        <f t="shared" si="0"/>
        <v>0</v>
      </c>
    </row>
    <row r="9" spans="1:7" ht="24" customHeight="1" x14ac:dyDescent="0.25">
      <c r="A9" s="6">
        <v>4</v>
      </c>
      <c r="B9" s="5" t="s">
        <v>73</v>
      </c>
      <c r="C9" s="4" t="s">
        <v>4</v>
      </c>
      <c r="D9" s="3">
        <v>100</v>
      </c>
      <c r="E9" s="2">
        <v>0.2</v>
      </c>
      <c r="F9" s="1"/>
      <c r="G9" s="1">
        <f t="shared" si="0"/>
        <v>0</v>
      </c>
    </row>
    <row r="10" spans="1:7" ht="121.5" x14ac:dyDescent="0.25">
      <c r="A10" s="6">
        <v>5</v>
      </c>
      <c r="B10" s="5" t="s">
        <v>72</v>
      </c>
      <c r="C10" s="6" t="s">
        <v>4</v>
      </c>
      <c r="D10" s="3">
        <v>50</v>
      </c>
      <c r="E10" s="2" t="s">
        <v>71</v>
      </c>
      <c r="F10" s="1"/>
      <c r="G10" s="1">
        <f t="shared" si="0"/>
        <v>0</v>
      </c>
    </row>
    <row r="11" spans="1:7" ht="81" x14ac:dyDescent="0.25">
      <c r="A11" s="6">
        <v>6</v>
      </c>
      <c r="B11" s="5" t="s">
        <v>70</v>
      </c>
      <c r="C11" s="6" t="s">
        <v>4</v>
      </c>
      <c r="D11" s="3" t="s">
        <v>10</v>
      </c>
      <c r="E11" s="2">
        <v>0.2</v>
      </c>
      <c r="F11" s="1"/>
      <c r="G11" s="1">
        <f t="shared" si="0"/>
        <v>0</v>
      </c>
    </row>
    <row r="12" spans="1:7" ht="67.5" x14ac:dyDescent="0.25">
      <c r="A12" s="6">
        <v>7</v>
      </c>
      <c r="B12" s="5" t="s">
        <v>69</v>
      </c>
      <c r="C12" s="6" t="s">
        <v>4</v>
      </c>
      <c r="D12" s="3" t="s">
        <v>10</v>
      </c>
      <c r="E12" s="2">
        <v>0.2</v>
      </c>
      <c r="F12" s="1"/>
      <c r="G12" s="1">
        <f t="shared" si="0"/>
        <v>0</v>
      </c>
    </row>
    <row r="13" spans="1:7" ht="108" x14ac:dyDescent="0.25">
      <c r="A13" s="6">
        <v>8</v>
      </c>
      <c r="B13" s="5" t="s">
        <v>68</v>
      </c>
      <c r="C13" s="4" t="s">
        <v>4</v>
      </c>
      <c r="D13" s="3" t="s">
        <v>21</v>
      </c>
      <c r="E13" s="2">
        <v>0.2</v>
      </c>
      <c r="F13" s="1"/>
      <c r="G13" s="1">
        <f t="shared" si="0"/>
        <v>0</v>
      </c>
    </row>
    <row r="14" spans="1:7" x14ac:dyDescent="0.25">
      <c r="A14" s="6">
        <v>9</v>
      </c>
      <c r="B14" s="5" t="s">
        <v>67</v>
      </c>
      <c r="C14" s="4" t="s">
        <v>4</v>
      </c>
      <c r="D14" s="3" t="s">
        <v>58</v>
      </c>
      <c r="E14" s="2">
        <v>0.2</v>
      </c>
      <c r="F14" s="1"/>
      <c r="G14" s="1">
        <f t="shared" si="0"/>
        <v>0</v>
      </c>
    </row>
    <row r="15" spans="1:7" x14ac:dyDescent="0.25">
      <c r="A15" s="6">
        <v>10</v>
      </c>
      <c r="B15" s="5" t="s">
        <v>66</v>
      </c>
      <c r="C15" s="6" t="s">
        <v>4</v>
      </c>
      <c r="D15" s="3" t="s">
        <v>58</v>
      </c>
      <c r="E15" s="2" t="s">
        <v>65</v>
      </c>
      <c r="F15" s="1"/>
      <c r="G15" s="1">
        <f t="shared" si="0"/>
        <v>0</v>
      </c>
    </row>
    <row r="16" spans="1:7" x14ac:dyDescent="0.25">
      <c r="A16" s="6">
        <v>11</v>
      </c>
      <c r="B16" s="5" t="s">
        <v>64</v>
      </c>
      <c r="C16" s="6" t="s">
        <v>4</v>
      </c>
      <c r="D16" s="3" t="s">
        <v>19</v>
      </c>
      <c r="E16" s="2">
        <v>0.2</v>
      </c>
      <c r="F16" s="1"/>
      <c r="G16" s="1">
        <f t="shared" si="0"/>
        <v>0</v>
      </c>
    </row>
    <row r="17" spans="1:7" x14ac:dyDescent="0.25">
      <c r="A17" s="6">
        <v>12</v>
      </c>
      <c r="B17" s="5" t="s">
        <v>63</v>
      </c>
      <c r="C17" s="6" t="s">
        <v>4</v>
      </c>
      <c r="D17" s="3" t="s">
        <v>39</v>
      </c>
      <c r="E17" s="2">
        <v>0.2</v>
      </c>
      <c r="F17" s="1"/>
      <c r="G17" s="1">
        <f t="shared" si="0"/>
        <v>0</v>
      </c>
    </row>
    <row r="18" spans="1:7" x14ac:dyDescent="0.25">
      <c r="A18" s="6">
        <v>13</v>
      </c>
      <c r="B18" s="5" t="s">
        <v>62</v>
      </c>
      <c r="C18" s="4" t="s">
        <v>4</v>
      </c>
      <c r="D18" s="3" t="s">
        <v>61</v>
      </c>
      <c r="E18" s="2">
        <v>0.2</v>
      </c>
      <c r="F18" s="1"/>
      <c r="G18" s="1">
        <f t="shared" si="0"/>
        <v>0</v>
      </c>
    </row>
    <row r="19" spans="1:7" x14ac:dyDescent="0.25">
      <c r="A19" s="6">
        <v>14</v>
      </c>
      <c r="B19" s="5" t="s">
        <v>60</v>
      </c>
      <c r="C19" s="4" t="s">
        <v>4</v>
      </c>
      <c r="D19" s="3" t="s">
        <v>19</v>
      </c>
      <c r="E19" s="2">
        <v>0.2</v>
      </c>
      <c r="F19" s="1"/>
      <c r="G19" s="1">
        <f t="shared" si="0"/>
        <v>0</v>
      </c>
    </row>
    <row r="20" spans="1:7" x14ac:dyDescent="0.25">
      <c r="A20" s="6">
        <v>15</v>
      </c>
      <c r="B20" s="5" t="s">
        <v>59</v>
      </c>
      <c r="C20" s="6" t="s">
        <v>4</v>
      </c>
      <c r="D20" s="3" t="s">
        <v>58</v>
      </c>
      <c r="E20" s="2" t="s">
        <v>57</v>
      </c>
      <c r="F20" s="1"/>
      <c r="G20" s="1">
        <f t="shared" si="0"/>
        <v>0</v>
      </c>
    </row>
    <row r="21" spans="1:7" x14ac:dyDescent="0.25">
      <c r="A21" s="6">
        <v>16</v>
      </c>
      <c r="B21" s="5" t="s">
        <v>56</v>
      </c>
      <c r="C21" s="6" t="s">
        <v>4</v>
      </c>
      <c r="D21" s="3" t="s">
        <v>18</v>
      </c>
      <c r="E21" s="2">
        <v>0.2</v>
      </c>
      <c r="F21" s="1"/>
      <c r="G21" s="1">
        <f t="shared" si="0"/>
        <v>0</v>
      </c>
    </row>
    <row r="22" spans="1:7" ht="54" x14ac:dyDescent="0.25">
      <c r="A22" s="6">
        <v>17</v>
      </c>
      <c r="B22" s="5" t="s">
        <v>55</v>
      </c>
      <c r="C22" s="6" t="s">
        <v>4</v>
      </c>
      <c r="D22" s="3" t="s">
        <v>3</v>
      </c>
      <c r="E22" s="2">
        <v>0.2</v>
      </c>
      <c r="F22" s="1"/>
      <c r="G22" s="1">
        <f t="shared" si="0"/>
        <v>0</v>
      </c>
    </row>
    <row r="23" spans="1:7" ht="27" x14ac:dyDescent="0.25">
      <c r="A23" s="6">
        <v>18</v>
      </c>
      <c r="B23" s="5" t="s">
        <v>54</v>
      </c>
      <c r="C23" s="4" t="s">
        <v>4</v>
      </c>
      <c r="D23" s="3" t="s">
        <v>44</v>
      </c>
      <c r="E23" s="2">
        <v>0.2</v>
      </c>
      <c r="F23" s="1"/>
      <c r="G23" s="1">
        <f t="shared" si="0"/>
        <v>0</v>
      </c>
    </row>
    <row r="24" spans="1:7" x14ac:dyDescent="0.25">
      <c r="A24" s="6">
        <v>19</v>
      </c>
      <c r="B24" s="5" t="s">
        <v>53</v>
      </c>
      <c r="C24" s="4" t="s">
        <v>4</v>
      </c>
      <c r="D24" s="3" t="s">
        <v>19</v>
      </c>
      <c r="E24" s="2">
        <v>0.2</v>
      </c>
      <c r="F24" s="1"/>
      <c r="G24" s="1">
        <f t="shared" si="0"/>
        <v>0</v>
      </c>
    </row>
    <row r="25" spans="1:7" ht="81" x14ac:dyDescent="0.25">
      <c r="A25" s="6">
        <v>20</v>
      </c>
      <c r="B25" s="5" t="s">
        <v>52</v>
      </c>
      <c r="C25" s="6" t="s">
        <v>4</v>
      </c>
      <c r="D25" s="3" t="s">
        <v>21</v>
      </c>
      <c r="E25" s="2" t="s">
        <v>51</v>
      </c>
      <c r="F25" s="1"/>
      <c r="G25" s="1">
        <f t="shared" si="0"/>
        <v>0</v>
      </c>
    </row>
    <row r="26" spans="1:7" ht="121.5" x14ac:dyDescent="0.25">
      <c r="A26" s="6">
        <v>21</v>
      </c>
      <c r="B26" s="5" t="s">
        <v>50</v>
      </c>
      <c r="C26" s="6" t="s">
        <v>4</v>
      </c>
      <c r="D26" s="3" t="s">
        <v>49</v>
      </c>
      <c r="E26" s="2">
        <v>0.2</v>
      </c>
      <c r="F26" s="1"/>
      <c r="G26" s="1">
        <f t="shared" si="0"/>
        <v>0</v>
      </c>
    </row>
    <row r="27" spans="1:7" ht="81" x14ac:dyDescent="0.25">
      <c r="A27" s="6">
        <v>22</v>
      </c>
      <c r="B27" s="5" t="s">
        <v>48</v>
      </c>
      <c r="C27" s="6" t="s">
        <v>4</v>
      </c>
      <c r="D27" s="3" t="s">
        <v>10</v>
      </c>
      <c r="E27" s="2">
        <v>0.2</v>
      </c>
      <c r="F27" s="1"/>
      <c r="G27" s="1">
        <f t="shared" si="0"/>
        <v>0</v>
      </c>
    </row>
    <row r="28" spans="1:7" x14ac:dyDescent="0.25">
      <c r="A28" s="6">
        <v>23</v>
      </c>
      <c r="B28" s="5" t="s">
        <v>47</v>
      </c>
      <c r="C28" s="4" t="s">
        <v>4</v>
      </c>
      <c r="D28" s="3" t="s">
        <v>10</v>
      </c>
      <c r="E28" s="2">
        <v>0.2</v>
      </c>
      <c r="F28" s="1"/>
      <c r="G28" s="1">
        <f t="shared" si="0"/>
        <v>0</v>
      </c>
    </row>
    <row r="29" spans="1:7" x14ac:dyDescent="0.25">
      <c r="A29" s="6">
        <v>24</v>
      </c>
      <c r="B29" s="5" t="s">
        <v>46</v>
      </c>
      <c r="C29" s="4" t="s">
        <v>4</v>
      </c>
      <c r="D29" s="3" t="s">
        <v>10</v>
      </c>
      <c r="E29" s="2">
        <v>0.2</v>
      </c>
      <c r="F29" s="1"/>
      <c r="G29" s="1">
        <f t="shared" si="0"/>
        <v>0</v>
      </c>
    </row>
    <row r="30" spans="1:7" ht="94.5" x14ac:dyDescent="0.25">
      <c r="A30" s="6">
        <v>25</v>
      </c>
      <c r="B30" s="5" t="s">
        <v>45</v>
      </c>
      <c r="C30" s="6" t="s">
        <v>4</v>
      </c>
      <c r="D30" s="3" t="s">
        <v>44</v>
      </c>
      <c r="E30" s="2">
        <v>0.2</v>
      </c>
      <c r="F30" s="1"/>
      <c r="G30" s="1">
        <f t="shared" si="0"/>
        <v>0</v>
      </c>
    </row>
    <row r="31" spans="1:7" ht="94.5" x14ac:dyDescent="0.25">
      <c r="A31" s="6">
        <v>26</v>
      </c>
      <c r="B31" s="5" t="s">
        <v>43</v>
      </c>
      <c r="C31" s="6" t="s">
        <v>4</v>
      </c>
      <c r="D31" s="3" t="s">
        <v>21</v>
      </c>
      <c r="E31" s="2">
        <v>0.2</v>
      </c>
      <c r="F31" s="1"/>
      <c r="G31" s="1">
        <f t="shared" si="0"/>
        <v>0</v>
      </c>
    </row>
    <row r="32" spans="1:7" ht="81" x14ac:dyDescent="0.25">
      <c r="A32" s="6">
        <v>27</v>
      </c>
      <c r="B32" s="5" t="s">
        <v>42</v>
      </c>
      <c r="C32" s="6" t="s">
        <v>4</v>
      </c>
      <c r="D32" s="3" t="s">
        <v>41</v>
      </c>
      <c r="E32" s="2">
        <v>0.2</v>
      </c>
      <c r="F32" s="1"/>
      <c r="G32" s="1">
        <f t="shared" si="0"/>
        <v>0</v>
      </c>
    </row>
    <row r="33" spans="1:7" ht="81" x14ac:dyDescent="0.25">
      <c r="A33" s="6">
        <v>28</v>
      </c>
      <c r="B33" s="5" t="s">
        <v>40</v>
      </c>
      <c r="C33" s="4" t="s">
        <v>4</v>
      </c>
      <c r="D33" s="3" t="s">
        <v>39</v>
      </c>
      <c r="E33" s="2">
        <v>0.2</v>
      </c>
      <c r="F33" s="1"/>
      <c r="G33" s="1">
        <f t="shared" si="0"/>
        <v>0</v>
      </c>
    </row>
    <row r="34" spans="1:7" ht="94.5" x14ac:dyDescent="0.25">
      <c r="A34" s="6">
        <v>29</v>
      </c>
      <c r="B34" s="5" t="s">
        <v>38</v>
      </c>
      <c r="C34" s="4" t="s">
        <v>4</v>
      </c>
      <c r="D34" s="3" t="s">
        <v>37</v>
      </c>
      <c r="E34" s="2">
        <v>0.2</v>
      </c>
      <c r="F34" s="1"/>
      <c r="G34" s="1">
        <f t="shared" si="0"/>
        <v>0</v>
      </c>
    </row>
    <row r="35" spans="1:7" ht="67.5" x14ac:dyDescent="0.25">
      <c r="A35" s="6">
        <v>30</v>
      </c>
      <c r="B35" s="5" t="s">
        <v>36</v>
      </c>
      <c r="C35" s="6" t="s">
        <v>4</v>
      </c>
      <c r="D35" s="3" t="s">
        <v>10</v>
      </c>
      <c r="E35" s="2" t="s">
        <v>35</v>
      </c>
      <c r="F35" s="1"/>
      <c r="G35" s="1">
        <f t="shared" si="0"/>
        <v>0</v>
      </c>
    </row>
    <row r="36" spans="1:7" ht="135" x14ac:dyDescent="0.25">
      <c r="A36" s="6">
        <v>31</v>
      </c>
      <c r="B36" s="5" t="s">
        <v>34</v>
      </c>
      <c r="C36" s="6" t="s">
        <v>4</v>
      </c>
      <c r="D36" s="3" t="s">
        <v>19</v>
      </c>
      <c r="E36" s="2">
        <v>0.2</v>
      </c>
      <c r="F36" s="1"/>
      <c r="G36" s="1">
        <f t="shared" si="0"/>
        <v>0</v>
      </c>
    </row>
    <row r="37" spans="1:7" ht="121.5" x14ac:dyDescent="0.25">
      <c r="A37" s="6">
        <v>32</v>
      </c>
      <c r="B37" s="5" t="s">
        <v>33</v>
      </c>
      <c r="C37" s="6" t="s">
        <v>4</v>
      </c>
      <c r="D37" s="3" t="s">
        <v>10</v>
      </c>
      <c r="E37" s="2">
        <v>0.2</v>
      </c>
      <c r="F37" s="1"/>
      <c r="G37" s="1">
        <f t="shared" si="0"/>
        <v>0</v>
      </c>
    </row>
    <row r="38" spans="1:7" ht="94.5" x14ac:dyDescent="0.25">
      <c r="A38" s="6">
        <v>33</v>
      </c>
      <c r="B38" s="5" t="s">
        <v>32</v>
      </c>
      <c r="C38" s="4" t="s">
        <v>4</v>
      </c>
      <c r="D38" s="3" t="s">
        <v>19</v>
      </c>
      <c r="E38" s="2">
        <v>0.2</v>
      </c>
      <c r="F38" s="1"/>
      <c r="G38" s="1">
        <f t="shared" ref="G38:G57" si="1">D38*F38</f>
        <v>0</v>
      </c>
    </row>
    <row r="39" spans="1:7" ht="121.5" x14ac:dyDescent="0.25">
      <c r="A39" s="6">
        <v>34</v>
      </c>
      <c r="B39" s="5" t="s">
        <v>31</v>
      </c>
      <c r="C39" s="4" t="s">
        <v>4</v>
      </c>
      <c r="D39" s="3" t="s">
        <v>10</v>
      </c>
      <c r="E39" s="2">
        <v>0.2</v>
      </c>
      <c r="F39" s="1"/>
      <c r="G39" s="1">
        <f t="shared" si="1"/>
        <v>0</v>
      </c>
    </row>
    <row r="40" spans="1:7" ht="54" x14ac:dyDescent="0.25">
      <c r="A40" s="6">
        <v>35</v>
      </c>
      <c r="B40" s="5" t="s">
        <v>30</v>
      </c>
      <c r="C40" s="6" t="s">
        <v>4</v>
      </c>
      <c r="D40" s="3" t="s">
        <v>6</v>
      </c>
      <c r="E40" s="2" t="s">
        <v>29</v>
      </c>
      <c r="F40" s="1"/>
      <c r="G40" s="1">
        <f t="shared" si="1"/>
        <v>0</v>
      </c>
    </row>
    <row r="41" spans="1:7" ht="81" x14ac:dyDescent="0.25">
      <c r="A41" s="6">
        <v>36</v>
      </c>
      <c r="B41" s="5" t="s">
        <v>28</v>
      </c>
      <c r="C41" s="6" t="s">
        <v>4</v>
      </c>
      <c r="D41" s="3" t="s">
        <v>6</v>
      </c>
      <c r="E41" s="2">
        <v>0.2</v>
      </c>
      <c r="F41" s="1"/>
      <c r="G41" s="1">
        <f t="shared" si="1"/>
        <v>0</v>
      </c>
    </row>
    <row r="42" spans="1:7" ht="94.5" x14ac:dyDescent="0.25">
      <c r="A42" s="6">
        <v>37</v>
      </c>
      <c r="B42" s="5" t="s">
        <v>27</v>
      </c>
      <c r="C42" s="6" t="s">
        <v>4</v>
      </c>
      <c r="D42" s="3" t="s">
        <v>6</v>
      </c>
      <c r="E42" s="2">
        <v>0.2</v>
      </c>
      <c r="F42" s="1"/>
      <c r="G42" s="1">
        <f t="shared" si="1"/>
        <v>0</v>
      </c>
    </row>
    <row r="43" spans="1:7" ht="94.5" x14ac:dyDescent="0.25">
      <c r="A43" s="6">
        <v>38</v>
      </c>
      <c r="B43" s="5" t="s">
        <v>26</v>
      </c>
      <c r="C43" s="4" t="s">
        <v>4</v>
      </c>
      <c r="D43" s="3" t="s">
        <v>6</v>
      </c>
      <c r="E43" s="2">
        <v>0.2</v>
      </c>
      <c r="F43" s="1"/>
      <c r="G43" s="1">
        <f t="shared" si="1"/>
        <v>0</v>
      </c>
    </row>
    <row r="44" spans="1:7" ht="67.5" x14ac:dyDescent="0.25">
      <c r="A44" s="6">
        <v>39</v>
      </c>
      <c r="B44" s="5" t="s">
        <v>25</v>
      </c>
      <c r="C44" s="4" t="s">
        <v>4</v>
      </c>
      <c r="D44" s="3" t="s">
        <v>10</v>
      </c>
      <c r="E44" s="2">
        <v>0.2</v>
      </c>
      <c r="F44" s="1"/>
      <c r="G44" s="1">
        <f t="shared" si="1"/>
        <v>0</v>
      </c>
    </row>
    <row r="45" spans="1:7" ht="81" x14ac:dyDescent="0.25">
      <c r="A45" s="6">
        <v>40</v>
      </c>
      <c r="B45" s="5" t="s">
        <v>24</v>
      </c>
      <c r="C45" s="6" t="s">
        <v>4</v>
      </c>
      <c r="D45" s="3">
        <v>100</v>
      </c>
      <c r="E45" s="2" t="s">
        <v>23</v>
      </c>
      <c r="F45" s="1"/>
      <c r="G45" s="1">
        <f t="shared" si="1"/>
        <v>0</v>
      </c>
    </row>
    <row r="46" spans="1:7" ht="67.5" x14ac:dyDescent="0.25">
      <c r="A46" s="6">
        <v>41</v>
      </c>
      <c r="B46" s="5" t="s">
        <v>22</v>
      </c>
      <c r="C46" s="6" t="s">
        <v>4</v>
      </c>
      <c r="D46" s="3" t="s">
        <v>21</v>
      </c>
      <c r="E46" s="2">
        <v>0.2</v>
      </c>
      <c r="F46" s="1"/>
      <c r="G46" s="1">
        <f t="shared" si="1"/>
        <v>0</v>
      </c>
    </row>
    <row r="47" spans="1:7" ht="54" x14ac:dyDescent="0.25">
      <c r="A47" s="6">
        <v>42</v>
      </c>
      <c r="B47" s="5" t="s">
        <v>20</v>
      </c>
      <c r="C47" s="6" t="s">
        <v>4</v>
      </c>
      <c r="D47" s="3" t="s">
        <v>19</v>
      </c>
      <c r="E47" s="2">
        <v>0.2</v>
      </c>
      <c r="F47" s="1"/>
      <c r="G47" s="1">
        <f t="shared" si="1"/>
        <v>0</v>
      </c>
    </row>
    <row r="48" spans="1:7" ht="94.5" x14ac:dyDescent="0.25">
      <c r="A48" s="6">
        <v>43</v>
      </c>
      <c r="B48" s="5" t="s">
        <v>17</v>
      </c>
      <c r="C48" s="4" t="s">
        <v>4</v>
      </c>
      <c r="D48" s="3">
        <v>100</v>
      </c>
      <c r="E48" s="2">
        <v>0.2</v>
      </c>
      <c r="F48" s="1"/>
      <c r="G48" s="1">
        <f t="shared" si="1"/>
        <v>0</v>
      </c>
    </row>
    <row r="49" spans="1:7" ht="94.5" x14ac:dyDescent="0.25">
      <c r="A49" s="6">
        <v>44</v>
      </c>
      <c r="B49" s="5" t="s">
        <v>16</v>
      </c>
      <c r="C49" s="6" t="s">
        <v>4</v>
      </c>
      <c r="D49" s="3">
        <v>100</v>
      </c>
      <c r="E49" s="2" t="s">
        <v>15</v>
      </c>
      <c r="F49" s="1"/>
      <c r="G49" s="1">
        <f t="shared" si="1"/>
        <v>0</v>
      </c>
    </row>
    <row r="50" spans="1:7" ht="94.5" x14ac:dyDescent="0.25">
      <c r="A50" s="6">
        <v>45</v>
      </c>
      <c r="B50" s="5" t="s">
        <v>14</v>
      </c>
      <c r="C50" s="6" t="s">
        <v>4</v>
      </c>
      <c r="D50" s="3" t="s">
        <v>13</v>
      </c>
      <c r="E50" s="2">
        <v>0.2</v>
      </c>
      <c r="F50" s="1"/>
      <c r="G50" s="1">
        <f t="shared" si="1"/>
        <v>0</v>
      </c>
    </row>
    <row r="51" spans="1:7" ht="94.5" x14ac:dyDescent="0.25">
      <c r="A51" s="6">
        <v>46</v>
      </c>
      <c r="B51" s="5" t="s">
        <v>12</v>
      </c>
      <c r="C51" s="6" t="s">
        <v>4</v>
      </c>
      <c r="D51" s="3">
        <v>100</v>
      </c>
      <c r="E51" s="2">
        <v>0.2</v>
      </c>
      <c r="F51" s="1"/>
      <c r="G51" s="1">
        <f t="shared" si="1"/>
        <v>0</v>
      </c>
    </row>
    <row r="52" spans="1:7" ht="108" x14ac:dyDescent="0.25">
      <c r="A52" s="6">
        <v>47</v>
      </c>
      <c r="B52" s="5" t="s">
        <v>87</v>
      </c>
      <c r="C52" s="4" t="s">
        <v>4</v>
      </c>
      <c r="D52" s="3">
        <v>50</v>
      </c>
      <c r="E52" s="2">
        <v>0.2</v>
      </c>
      <c r="F52" s="1"/>
      <c r="G52" s="1">
        <f t="shared" si="1"/>
        <v>0</v>
      </c>
    </row>
    <row r="53" spans="1:7" ht="27" x14ac:dyDescent="0.25">
      <c r="A53" s="6">
        <v>48</v>
      </c>
      <c r="B53" s="5" t="s">
        <v>11</v>
      </c>
      <c r="C53" s="4" t="s">
        <v>4</v>
      </c>
      <c r="D53" s="3" t="s">
        <v>10</v>
      </c>
      <c r="E53" s="2">
        <v>0.2</v>
      </c>
      <c r="F53" s="1"/>
      <c r="G53" s="1">
        <f t="shared" si="1"/>
        <v>0</v>
      </c>
    </row>
    <row r="54" spans="1:7" ht="54" x14ac:dyDescent="0.25">
      <c r="A54" s="6">
        <v>49</v>
      </c>
      <c r="B54" s="5" t="s">
        <v>9</v>
      </c>
      <c r="C54" s="6" t="s">
        <v>4</v>
      </c>
      <c r="D54" s="3">
        <v>5</v>
      </c>
      <c r="E54" s="2">
        <v>0.2</v>
      </c>
      <c r="F54" s="1"/>
      <c r="G54" s="1">
        <f t="shared" si="1"/>
        <v>0</v>
      </c>
    </row>
    <row r="55" spans="1:7" ht="40.5" x14ac:dyDescent="0.25">
      <c r="A55" s="6">
        <v>50</v>
      </c>
      <c r="B55" s="5" t="s">
        <v>8</v>
      </c>
      <c r="C55" s="6" t="s">
        <v>4</v>
      </c>
      <c r="D55" s="3" t="s">
        <v>6</v>
      </c>
      <c r="E55" s="2">
        <v>0.2</v>
      </c>
      <c r="F55" s="1"/>
      <c r="G55" s="1">
        <f t="shared" si="1"/>
        <v>0</v>
      </c>
    </row>
    <row r="56" spans="1:7" ht="40.5" x14ac:dyDescent="0.25">
      <c r="A56" s="6">
        <v>51</v>
      </c>
      <c r="B56" s="5" t="s">
        <v>7</v>
      </c>
      <c r="C56" s="6" t="s">
        <v>4</v>
      </c>
      <c r="D56" s="3" t="s">
        <v>6</v>
      </c>
      <c r="E56" s="2">
        <v>0.2</v>
      </c>
      <c r="F56" s="1"/>
      <c r="G56" s="1">
        <f t="shared" si="1"/>
        <v>0</v>
      </c>
    </row>
    <row r="57" spans="1:7" ht="27" x14ac:dyDescent="0.25">
      <c r="A57" s="6">
        <v>52</v>
      </c>
      <c r="B57" s="5" t="s">
        <v>5</v>
      </c>
      <c r="C57" s="4" t="s">
        <v>4</v>
      </c>
      <c r="D57" s="3" t="s">
        <v>3</v>
      </c>
      <c r="E57" s="2">
        <v>0.2</v>
      </c>
      <c r="F57" s="1"/>
      <c r="G57" s="1">
        <f t="shared" si="1"/>
        <v>0</v>
      </c>
    </row>
    <row r="58" spans="1:7" x14ac:dyDescent="0.25">
      <c r="F58" s="10" t="s">
        <v>2</v>
      </c>
      <c r="G58" s="11">
        <f>SUM(G6:G57)</f>
        <v>0</v>
      </c>
    </row>
    <row r="59" spans="1:7" x14ac:dyDescent="0.25">
      <c r="F59" s="10" t="s">
        <v>1</v>
      </c>
      <c r="G59" s="12">
        <f>G58*20%</f>
        <v>0</v>
      </c>
    </row>
    <row r="60" spans="1:7" x14ac:dyDescent="0.25">
      <c r="F60" s="10" t="s">
        <v>0</v>
      </c>
      <c r="G60" s="11">
        <f>G58+G59</f>
        <v>0</v>
      </c>
    </row>
  </sheetData>
  <mergeCells count="2">
    <mergeCell ref="A1:G1"/>
    <mergeCell ref="A3:G3"/>
  </mergeCells>
  <printOptions horizontalCentered="1"/>
  <pageMargins left="0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ESTM</vt:lpstr>
      <vt:lpstr>ESTM!Zone_d_impression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2026-08-17T13:38:29Z</dcterms:created>
  <dcterms:modified xsi:type="dcterms:W3CDTF">2026-09-04T15:35:01Z</dcterms:modified>
</cp:coreProperties>
</file>