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 tabRatio="500"/>
  </bookViews>
  <sheets>
    <sheet name="BPDE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58" i="1"/>
  <c r="F57"/>
  <c r="F55"/>
  <c r="F54"/>
  <c r="F52"/>
  <c r="F51"/>
  <c r="F50"/>
  <c r="F49"/>
  <c r="F48"/>
  <c r="F47"/>
  <c r="F46"/>
  <c r="F44"/>
  <c r="F43"/>
  <c r="F42"/>
  <c r="F41"/>
  <c r="F40"/>
  <c r="F39"/>
  <c r="F38"/>
  <c r="F36"/>
  <c r="F35"/>
  <c r="F33"/>
  <c r="F32"/>
  <c r="F31"/>
  <c r="F30"/>
  <c r="F29"/>
  <c r="F27"/>
  <c r="F26"/>
  <c r="F24"/>
  <c r="F23"/>
  <c r="F21"/>
  <c r="F20"/>
  <c r="F19"/>
  <c r="F18"/>
  <c r="F17"/>
  <c r="F16"/>
  <c r="F15"/>
  <c r="F14"/>
  <c r="F12"/>
  <c r="F11"/>
  <c r="F10"/>
  <c r="F9"/>
  <c r="F7"/>
  <c r="F6"/>
  <c r="F5"/>
  <c r="F59" s="1"/>
  <c r="F60" l="1"/>
  <c r="F61" s="1"/>
</calcChain>
</file>

<file path=xl/sharedStrings.xml><?xml version="1.0" encoding="utf-8"?>
<sst xmlns="http://schemas.openxmlformats.org/spreadsheetml/2006/main" count="110" uniqueCount="69">
  <si>
    <t>LA RÉCEPTION DES FONDS DE FOUILLES, SUIVI ET CONTRÔLE DE QUALITÉ DES TRAVAUX DE LA CONSTRUCTION D'UNE ÉCOLE D'ENSEIGNEMENT TRADITIONNEL À LA COMMUNE DE SAADLA SAFI — EN LOT UNIQUE</t>
  </si>
  <si>
    <t>N° Prix</t>
  </si>
  <si>
    <t>Désignation des prestations</t>
  </si>
  <si>
    <t>Unité</t>
  </si>
  <si>
    <t>Quantité</t>
  </si>
  <si>
    <t>Prix unitaire en DH (H.T)</t>
  </si>
  <si>
    <t>Prix total en Chiffres</t>
  </si>
  <si>
    <t>TRAVAUX DE TERRASSEMENT</t>
  </si>
  <si>
    <t>ACTUALISATION DE L'ÉTUDE GÉOTECHNIQUE</t>
  </si>
  <si>
    <t>F</t>
  </si>
  <si>
    <t>ÉTUDE DES TERRES EXCÉDENTAIRES ET RAPPORT SUR SON ADÉQUATION EN REMBLAI</t>
  </si>
  <si>
    <t>RÉCEPTION DES FONDS DE FOUILLES</t>
  </si>
  <si>
    <t>CONTRÔLE DE LA QUALITÉ DES TRAVAUX DE GROS ŒUVRE</t>
  </si>
  <si>
    <t>ESSAIS D'IDENTIFICATION ET DE CONFORMITÉ DU SABLE</t>
  </si>
  <si>
    <t>U</t>
  </si>
  <si>
    <t>ESSAIS NON DESTRUCTIFS PAR AUSCULTATION DYNAMIQUE</t>
  </si>
  <si>
    <t>ESSAI DE CONSISTANCE AU CÔNE D'ABRAMS</t>
  </si>
  <si>
    <t>RÉSISTANCE À LA COMPRESSION DU BÉTON</t>
  </si>
  <si>
    <t>ESSAIS DE QUALITÉ SUR LES MATÉRIAUX UTILISÉS</t>
  </si>
  <si>
    <t>ESSAIS D'IDENTIFICATION ET DE CONFORMITÉ DE GRAVETTE</t>
  </si>
  <si>
    <t>CONTRÔLE DE COMPACTAGE</t>
  </si>
  <si>
    <t>ESSAIS SUR LES HOURDIS</t>
  </si>
  <si>
    <t>ESSAIS SUR LES AGGLOMÉRÉS</t>
  </si>
  <si>
    <t>ESSAIS SUR LES BUSES</t>
  </si>
  <si>
    <t>ESSAIS SUR LES POUTRELLES</t>
  </si>
  <si>
    <t>ESSAIS SUR LES MORTIERS ET ENDUITS</t>
  </si>
  <si>
    <t>ESSAIS SUR LES TUILES</t>
  </si>
  <si>
    <t>CONTRÔLE DE QUALITÉ DES TRAVAUX DE PLOMBERIE</t>
  </si>
  <si>
    <t>ESSAIS DE CONFORMITÉ À LA NORME SUR TUYAUTERIES, ROBINETTERIE, VANNES ET RACCORDS</t>
  </si>
  <si>
    <t>ESSAIS DE CONTRÔLE DE MISE EN ŒUVRE</t>
  </si>
  <si>
    <t>Ens</t>
  </si>
  <si>
    <t>CONTRÔLE DE QUALITÉ DES TRAVAUX D'ÉTANCHÉITÉ</t>
  </si>
  <si>
    <t>CONFORMITÉ DES FEUILLES D'ÉTANCHÉITÉ</t>
  </si>
  <si>
    <t>CONTRÔLE D'ÉTANCHÉITÉ RÉALISÉE</t>
  </si>
  <si>
    <t>CONTRÔLE DE QUALITÉ DES TRAVAUX D'ÉLECTRICITÉ</t>
  </si>
  <si>
    <t>ESSAIS DE CONFORMITÉ À LA NORME SUR CONDUIT</t>
  </si>
  <si>
    <t>ESSAIS DE CONFORMITÉ À LA NORME SUR CONDUCTEURS ET CÂBLES ÉLECTRIQUES</t>
  </si>
  <si>
    <t>RÉSISTANCE D'ISOLEMENT</t>
  </si>
  <si>
    <t>RÉSISTANCE DES PRISES DE TERRE</t>
  </si>
  <si>
    <t>ESSAIS DE CONFORMITÉ AUX NORMES DES ÉQUIPEMENTS ÉLECTRIQUES</t>
  </si>
  <si>
    <t>CONTRÔLE DE QUALITÉ DES MATÉRIAUX RELATIVES AUX TRAVAUX DE CLIMATISATION ET DÉSENFUMAGE</t>
  </si>
  <si>
    <t>ESSAIS DE CONFORMITÉ À LA NORME SUR TUYAUTERIES, GAINES, BOUCHES ET RACCORDS</t>
  </si>
  <si>
    <t>ESSAIS DE CONTRÔLE DE MISE EN ŒUVRE DE LA CLIMATISATION ET DÉSENFUMAGE</t>
  </si>
  <si>
    <t>CONTRÔLE DE QUALITÉ DES MATÉRIAUX RELATIVES AUX TRAVAUX DE MENUISERIE</t>
  </si>
  <si>
    <t>ESSAI AEV SUR FENÊTRES</t>
  </si>
  <si>
    <t>CONTRÔLE DE LA QUALITÉ DU BOIS DE LA MENUISERIE</t>
  </si>
  <si>
    <t>CONTRÔLE DE LA MISE EN ŒUVRE DE LA MENUISERIE</t>
  </si>
  <si>
    <t>CONTRÔLE DE L'ÉTANCHÉITÉ IN SITU DE LA MENUISERIE</t>
  </si>
  <si>
    <t>ANALYSE MINÉRALOGIQUE DES PROFILÉS ALUMINIUM</t>
  </si>
  <si>
    <t>CONTRÔLE D'ÉPAISSEUR POUR LA MENUISERIE ALUMINIUM</t>
  </si>
  <si>
    <t>CONTRÔLE DE COLMATAGE ET POROSITÉ DE LA MENUISERIE ALUMINIUM</t>
  </si>
  <si>
    <t>CONTRÔLE DE QUALITÉ DES MATÉRIAUX RELATIVES AUX TRAVAUX DE REVÊTEMENT</t>
  </si>
  <si>
    <t>ESSAIS SUR LES ZELLIJ</t>
  </si>
  <si>
    <t>ESSAIS SUR LES MARBRES</t>
  </si>
  <si>
    <t>ESSAI D'IDENTIFICATION DU CIMENT COLLE</t>
  </si>
  <si>
    <t>CLASSEMENT UPEC DES CARREAUX</t>
  </si>
  <si>
    <t>ESSAI D'ADHÉRENCE PAR CAROTTAGE</t>
  </si>
  <si>
    <t>ESSAI D'ADHÉRENCE PAR ARRACHEMENT</t>
  </si>
  <si>
    <t>ESSAI SUR REVÊTEMENT DE FAÇADE</t>
  </si>
  <si>
    <t>CONTRÔLE DE QUALITÉ DES MATÉRIAUX RELATIVES AUX TRAVAUX DE PEINTURE</t>
  </si>
  <si>
    <t>CONTRÔLE D'IDENTIFICATION</t>
  </si>
  <si>
    <t>CONTRÔLE DE REVÊTEMENT DE PEINTURE</t>
  </si>
  <si>
    <t>CONTRÔLE DE QUALITÉ DES MATÉRIAUX RELATIVES AUX TRAVAUX D'AMÉNAGEMENT EXTÉRIEUR</t>
  </si>
  <si>
    <t>CONTRÔLE DE COMPACTAGE DU FOND DE FORME ET DU CORPS DE CHAUSSÉE</t>
  </si>
  <si>
    <t>ESSAIS SUR LES BORDURES DE TROTTOIRS ET DES PAVÉS</t>
  </si>
  <si>
    <t>TOTAL  H.T</t>
  </si>
  <si>
    <t>TAUX  TVA  (20 %)</t>
  </si>
  <si>
    <t>TOTAL  TTC</t>
  </si>
  <si>
    <t>BORDEREAU DES PRIX - DÉTAIL ESTIMATIF RELATIF À L'APPEL D'OFFRES OUVERT NATIONAL N° 19/DRAI/MS/BG/2026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</si>
</sst>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"/>
    </font>
    <font>
      <b/>
      <sz val="11"/>
      <color rgb="FFFFFFFF"/>
      <name val="Arial"/>
      <charset val="1"/>
    </font>
    <font>
      <b/>
      <sz val="10"/>
      <color rgb="FFFFFFFF"/>
      <name val="Arial"/>
      <charset val="1"/>
    </font>
    <font>
      <b/>
      <sz val="10"/>
      <color rgb="FF1F4E79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  <font>
      <sz val="10"/>
      <color rgb="FF000000"/>
      <name val="Arial"/>
      <charset val="1"/>
    </font>
    <font>
      <b/>
      <sz val="11"/>
      <color rgb="FF000000"/>
      <name val="Arial"/>
      <charset val="1"/>
    </font>
    <font>
      <b/>
      <sz val="12"/>
      <color rgb="FF000000"/>
      <name val="Arial"/>
      <charset val="1"/>
    </font>
  </fonts>
  <fills count="9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2E75B6"/>
        <bgColor rgb="FF0066CC"/>
      </patternFill>
    </fill>
    <fill>
      <patternFill patternType="solid">
        <fgColor rgb="FFBDD7EE"/>
        <bgColor rgb="FF99CCFF"/>
      </patternFill>
    </fill>
    <fill>
      <patternFill patternType="solid">
        <fgColor rgb="FFFFFFFF"/>
        <bgColor rgb="FFFFF2CC"/>
      </patternFill>
    </fill>
    <fill>
      <patternFill patternType="solid">
        <fgColor rgb="FFDEEAF1"/>
        <bgColor rgb="FFCCFFFF"/>
      </patternFill>
    </fill>
    <fill>
      <patternFill patternType="solid">
        <fgColor rgb="FFFFF2CC"/>
        <bgColor rgb="FFFFFFFF"/>
      </patternFill>
    </fill>
    <fill>
      <patternFill patternType="solid">
        <fgColor rgb="FFF4B942"/>
        <bgColor rgb="FFFFCC99"/>
      </patternFill>
    </fill>
  </fills>
  <borders count="3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EEAF1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4B942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workbookViewId="0">
      <selection sqref="A1:F1"/>
    </sheetView>
  </sheetViews>
  <sheetFormatPr baseColWidth="10" defaultColWidth="8.7109375" defaultRowHeight="15"/>
  <cols>
    <col min="1" max="1" width="8" customWidth="1"/>
    <col min="2" max="2" width="55" customWidth="1"/>
    <col min="3" max="4" width="12" customWidth="1"/>
    <col min="5" max="5" width="18" customWidth="1"/>
    <col min="6" max="6" width="20" customWidth="1"/>
  </cols>
  <sheetData>
    <row r="1" spans="1:6" ht="34.5" customHeight="1">
      <c r="A1" s="13" t="s">
        <v>68</v>
      </c>
      <c r="B1" s="13"/>
      <c r="C1" s="13"/>
      <c r="D1" s="13"/>
      <c r="E1" s="13"/>
      <c r="F1" s="13"/>
    </row>
    <row r="2" spans="1:6" ht="45" customHeight="1">
      <c r="A2" s="14" t="s">
        <v>0</v>
      </c>
      <c r="B2" s="14"/>
      <c r="C2" s="14"/>
      <c r="D2" s="14"/>
      <c r="E2" s="14"/>
      <c r="F2" s="14"/>
    </row>
    <row r="3" spans="1:6" ht="39.75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21.75" customHeight="1">
      <c r="A4" s="11" t="s">
        <v>7</v>
      </c>
      <c r="B4" s="11"/>
      <c r="C4" s="11"/>
      <c r="D4" s="11"/>
      <c r="E4" s="11"/>
      <c r="F4" s="11"/>
    </row>
    <row r="5" spans="1:6" ht="21.75" customHeight="1">
      <c r="A5" s="2">
        <v>1</v>
      </c>
      <c r="B5" s="3" t="s">
        <v>8</v>
      </c>
      <c r="C5" s="4" t="s">
        <v>9</v>
      </c>
      <c r="D5" s="4">
        <v>1</v>
      </c>
      <c r="E5" s="4"/>
      <c r="F5" s="4" t="str">
        <f>IF(E5="","",D5*E5)</f>
        <v/>
      </c>
    </row>
    <row r="6" spans="1:6" ht="24">
      <c r="A6" s="5">
        <v>2</v>
      </c>
      <c r="B6" s="6" t="s">
        <v>10</v>
      </c>
      <c r="C6" s="7" t="s">
        <v>9</v>
      </c>
      <c r="D6" s="7">
        <v>1</v>
      </c>
      <c r="E6" s="7"/>
      <c r="F6" s="7" t="str">
        <f>IF(E6="","",D6*E6)</f>
        <v/>
      </c>
    </row>
    <row r="7" spans="1:6" ht="21.75" customHeight="1">
      <c r="A7" s="2">
        <v>3</v>
      </c>
      <c r="B7" s="3" t="s">
        <v>11</v>
      </c>
      <c r="C7" s="4" t="s">
        <v>9</v>
      </c>
      <c r="D7" s="4">
        <v>1</v>
      </c>
      <c r="E7" s="4"/>
      <c r="F7" s="4" t="str">
        <f>IF(E7="","",D7*E7)</f>
        <v/>
      </c>
    </row>
    <row r="8" spans="1:6" ht="21.75" customHeight="1">
      <c r="A8" s="11" t="s">
        <v>12</v>
      </c>
      <c r="B8" s="11"/>
      <c r="C8" s="11"/>
      <c r="D8" s="11"/>
      <c r="E8" s="11"/>
      <c r="F8" s="11"/>
    </row>
    <row r="9" spans="1:6" ht="21.75" customHeight="1">
      <c r="A9" s="5">
        <v>4</v>
      </c>
      <c r="B9" s="6" t="s">
        <v>13</v>
      </c>
      <c r="C9" s="7" t="s">
        <v>14</v>
      </c>
      <c r="D9" s="7">
        <v>3</v>
      </c>
      <c r="E9" s="7"/>
      <c r="F9" s="7" t="str">
        <f>IF(E9="","",D9*E9)</f>
        <v/>
      </c>
    </row>
    <row r="10" spans="1:6" ht="21.75" customHeight="1">
      <c r="A10" s="2">
        <v>5</v>
      </c>
      <c r="B10" s="3" t="s">
        <v>15</v>
      </c>
      <c r="C10" s="4" t="s">
        <v>14</v>
      </c>
      <c r="D10" s="4">
        <v>2</v>
      </c>
      <c r="E10" s="4"/>
      <c r="F10" s="4" t="str">
        <f>IF(E10="","",D10*E10)</f>
        <v/>
      </c>
    </row>
    <row r="11" spans="1:6" ht="21.75" customHeight="1">
      <c r="A11" s="5">
        <v>6</v>
      </c>
      <c r="B11" s="6" t="s">
        <v>16</v>
      </c>
      <c r="C11" s="7" t="s">
        <v>14</v>
      </c>
      <c r="D11" s="7">
        <v>10</v>
      </c>
      <c r="E11" s="7"/>
      <c r="F11" s="7" t="str">
        <f>IF(E11="","",D11*E11)</f>
        <v/>
      </c>
    </row>
    <row r="12" spans="1:6" ht="21.75" customHeight="1">
      <c r="A12" s="2">
        <v>7</v>
      </c>
      <c r="B12" s="3" t="s">
        <v>17</v>
      </c>
      <c r="C12" s="4" t="s">
        <v>14</v>
      </c>
      <c r="D12" s="4">
        <v>10</v>
      </c>
      <c r="E12" s="4"/>
      <c r="F12" s="4" t="str">
        <f>IF(E12="","",D12*E12)</f>
        <v/>
      </c>
    </row>
    <row r="13" spans="1:6" ht="21.75" customHeight="1">
      <c r="A13" s="11" t="s">
        <v>18</v>
      </c>
      <c r="B13" s="11"/>
      <c r="C13" s="11"/>
      <c r="D13" s="11"/>
      <c r="E13" s="11"/>
      <c r="F13" s="11"/>
    </row>
    <row r="14" spans="1:6" ht="21.75" customHeight="1">
      <c r="A14" s="5">
        <v>8</v>
      </c>
      <c r="B14" s="6" t="s">
        <v>19</v>
      </c>
      <c r="C14" s="7" t="s">
        <v>14</v>
      </c>
      <c r="D14" s="7">
        <v>3</v>
      </c>
      <c r="E14" s="7"/>
      <c r="F14" s="7" t="str">
        <f t="shared" ref="F14:F21" si="0">IF(E14="","",D14*E14)</f>
        <v/>
      </c>
    </row>
    <row r="15" spans="1:6" ht="21.75" customHeight="1">
      <c r="A15" s="2">
        <v>9</v>
      </c>
      <c r="B15" s="3" t="s">
        <v>20</v>
      </c>
      <c r="C15" s="4" t="s">
        <v>9</v>
      </c>
      <c r="D15" s="4">
        <v>1</v>
      </c>
      <c r="E15" s="4"/>
      <c r="F15" s="4" t="str">
        <f t="shared" si="0"/>
        <v/>
      </c>
    </row>
    <row r="16" spans="1:6" ht="21.75" customHeight="1">
      <c r="A16" s="5">
        <v>10</v>
      </c>
      <c r="B16" s="6" t="s">
        <v>21</v>
      </c>
      <c r="C16" s="7" t="s">
        <v>14</v>
      </c>
      <c r="D16" s="7">
        <v>5</v>
      </c>
      <c r="E16" s="7"/>
      <c r="F16" s="7" t="str">
        <f t="shared" si="0"/>
        <v/>
      </c>
    </row>
    <row r="17" spans="1:6" ht="21.75" customHeight="1">
      <c r="A17" s="2">
        <v>11</v>
      </c>
      <c r="B17" s="3" t="s">
        <v>22</v>
      </c>
      <c r="C17" s="4" t="s">
        <v>14</v>
      </c>
      <c r="D17" s="4">
        <v>5</v>
      </c>
      <c r="E17" s="4"/>
      <c r="F17" s="4" t="str">
        <f t="shared" si="0"/>
        <v/>
      </c>
    </row>
    <row r="18" spans="1:6" ht="21.75" customHeight="1">
      <c r="A18" s="5">
        <v>12</v>
      </c>
      <c r="B18" s="6" t="s">
        <v>23</v>
      </c>
      <c r="C18" s="7" t="s">
        <v>14</v>
      </c>
      <c r="D18" s="7">
        <v>2</v>
      </c>
      <c r="E18" s="7"/>
      <c r="F18" s="7" t="str">
        <f t="shared" si="0"/>
        <v/>
      </c>
    </row>
    <row r="19" spans="1:6" ht="21.75" customHeight="1">
      <c r="A19" s="2">
        <v>13</v>
      </c>
      <c r="B19" s="3" t="s">
        <v>24</v>
      </c>
      <c r="C19" s="4" t="s">
        <v>14</v>
      </c>
      <c r="D19" s="4">
        <v>5</v>
      </c>
      <c r="E19" s="4"/>
      <c r="F19" s="4" t="str">
        <f t="shared" si="0"/>
        <v/>
      </c>
    </row>
    <row r="20" spans="1:6" ht="21.75" customHeight="1">
      <c r="A20" s="5">
        <v>14</v>
      </c>
      <c r="B20" s="6" t="s">
        <v>25</v>
      </c>
      <c r="C20" s="7" t="s">
        <v>14</v>
      </c>
      <c r="D20" s="7">
        <v>10</v>
      </c>
      <c r="E20" s="7"/>
      <c r="F20" s="7" t="str">
        <f t="shared" si="0"/>
        <v/>
      </c>
    </row>
    <row r="21" spans="1:6" ht="21.75" customHeight="1">
      <c r="A21" s="2">
        <v>15</v>
      </c>
      <c r="B21" s="3" t="s">
        <v>26</v>
      </c>
      <c r="C21" s="4" t="s">
        <v>14</v>
      </c>
      <c r="D21" s="4">
        <v>2</v>
      </c>
      <c r="E21" s="4"/>
      <c r="F21" s="4" t="str">
        <f t="shared" si="0"/>
        <v/>
      </c>
    </row>
    <row r="22" spans="1:6" ht="21.75" customHeight="1">
      <c r="A22" s="11" t="s">
        <v>27</v>
      </c>
      <c r="B22" s="11"/>
      <c r="C22" s="11"/>
      <c r="D22" s="11"/>
      <c r="E22" s="11"/>
      <c r="F22" s="11"/>
    </row>
    <row r="23" spans="1:6" ht="24">
      <c r="A23" s="5">
        <v>16</v>
      </c>
      <c r="B23" s="6" t="s">
        <v>28</v>
      </c>
      <c r="C23" s="7" t="s">
        <v>14</v>
      </c>
      <c r="D23" s="7">
        <v>3</v>
      </c>
      <c r="E23" s="7"/>
      <c r="F23" s="7" t="str">
        <f>IF(E23="","",D23*E23)</f>
        <v/>
      </c>
    </row>
    <row r="24" spans="1:6" ht="21.75" customHeight="1">
      <c r="A24" s="2">
        <v>17</v>
      </c>
      <c r="B24" s="3" t="s">
        <v>29</v>
      </c>
      <c r="C24" s="4" t="s">
        <v>30</v>
      </c>
      <c r="D24" s="4">
        <v>1</v>
      </c>
      <c r="E24" s="4"/>
      <c r="F24" s="4" t="str">
        <f>IF(E24="","",D24*E24)</f>
        <v/>
      </c>
    </row>
    <row r="25" spans="1:6" ht="21.75" customHeight="1">
      <c r="A25" s="11" t="s">
        <v>31</v>
      </c>
      <c r="B25" s="11"/>
      <c r="C25" s="11"/>
      <c r="D25" s="11"/>
      <c r="E25" s="11"/>
      <c r="F25" s="11"/>
    </row>
    <row r="26" spans="1:6" ht="21.75" customHeight="1">
      <c r="A26" s="5">
        <v>18</v>
      </c>
      <c r="B26" s="6" t="s">
        <v>32</v>
      </c>
      <c r="C26" s="7" t="s">
        <v>30</v>
      </c>
      <c r="D26" s="7">
        <v>1</v>
      </c>
      <c r="E26" s="7"/>
      <c r="F26" s="7" t="str">
        <f>IF(E26="","",D26*E26)</f>
        <v/>
      </c>
    </row>
    <row r="27" spans="1:6" ht="21.75" customHeight="1">
      <c r="A27" s="2">
        <v>19</v>
      </c>
      <c r="B27" s="3" t="s">
        <v>33</v>
      </c>
      <c r="C27" s="4" t="s">
        <v>9</v>
      </c>
      <c r="D27" s="4">
        <v>1</v>
      </c>
      <c r="E27" s="4"/>
      <c r="F27" s="4" t="str">
        <f>IF(E27="","",D27*E27)</f>
        <v/>
      </c>
    </row>
    <row r="28" spans="1:6" ht="21.75" customHeight="1">
      <c r="A28" s="11" t="s">
        <v>34</v>
      </c>
      <c r="B28" s="11"/>
      <c r="C28" s="11"/>
      <c r="D28" s="11"/>
      <c r="E28" s="11"/>
      <c r="F28" s="11"/>
    </row>
    <row r="29" spans="1:6" ht="21.75" customHeight="1">
      <c r="A29" s="5">
        <v>20</v>
      </c>
      <c r="B29" s="6" t="s">
        <v>35</v>
      </c>
      <c r="C29" s="7" t="s">
        <v>14</v>
      </c>
      <c r="D29" s="7">
        <v>3</v>
      </c>
      <c r="E29" s="7"/>
      <c r="F29" s="7" t="str">
        <f>IF(E29="","",D29*E29)</f>
        <v/>
      </c>
    </row>
    <row r="30" spans="1:6" ht="24">
      <c r="A30" s="2">
        <v>21</v>
      </c>
      <c r="B30" s="3" t="s">
        <v>36</v>
      </c>
      <c r="C30" s="4" t="s">
        <v>14</v>
      </c>
      <c r="D30" s="4">
        <v>3</v>
      </c>
      <c r="E30" s="4"/>
      <c r="F30" s="4" t="str">
        <f>IF(E30="","",D30*E30)</f>
        <v/>
      </c>
    </row>
    <row r="31" spans="1:6" ht="21.75" customHeight="1">
      <c r="A31" s="5">
        <v>22</v>
      </c>
      <c r="B31" s="6" t="s">
        <v>37</v>
      </c>
      <c r="C31" s="7" t="s">
        <v>30</v>
      </c>
      <c r="D31" s="7">
        <v>1</v>
      </c>
      <c r="E31" s="7"/>
      <c r="F31" s="7" t="str">
        <f>IF(E31="","",D31*E31)</f>
        <v/>
      </c>
    </row>
    <row r="32" spans="1:6" ht="21.75" customHeight="1">
      <c r="A32" s="2">
        <v>23</v>
      </c>
      <c r="B32" s="3" t="s">
        <v>38</v>
      </c>
      <c r="C32" s="4" t="s">
        <v>30</v>
      </c>
      <c r="D32" s="4">
        <v>1</v>
      </c>
      <c r="E32" s="4"/>
      <c r="F32" s="4" t="str">
        <f>IF(E32="","",D32*E32)</f>
        <v/>
      </c>
    </row>
    <row r="33" spans="1:6" ht="21.75" customHeight="1">
      <c r="A33" s="5">
        <v>24</v>
      </c>
      <c r="B33" s="6" t="s">
        <v>39</v>
      </c>
      <c r="C33" s="7" t="s">
        <v>9</v>
      </c>
      <c r="D33" s="7">
        <v>1</v>
      </c>
      <c r="E33" s="7"/>
      <c r="F33" s="7" t="str">
        <f>IF(E33="","",D33*E33)</f>
        <v/>
      </c>
    </row>
    <row r="34" spans="1:6" ht="21.75" customHeight="1">
      <c r="A34" s="11" t="s">
        <v>40</v>
      </c>
      <c r="B34" s="11"/>
      <c r="C34" s="11"/>
      <c r="D34" s="11"/>
      <c r="E34" s="11"/>
      <c r="F34" s="11"/>
    </row>
    <row r="35" spans="1:6" ht="24">
      <c r="A35" s="2">
        <v>25</v>
      </c>
      <c r="B35" s="3" t="s">
        <v>41</v>
      </c>
      <c r="C35" s="4" t="s">
        <v>30</v>
      </c>
      <c r="D35" s="4">
        <v>1</v>
      </c>
      <c r="E35" s="4"/>
      <c r="F35" s="4" t="str">
        <f>IF(E35="","",D35*E35)</f>
        <v/>
      </c>
    </row>
    <row r="36" spans="1:6" ht="24">
      <c r="A36" s="5">
        <v>26</v>
      </c>
      <c r="B36" s="6" t="s">
        <v>42</v>
      </c>
      <c r="C36" s="7" t="s">
        <v>30</v>
      </c>
      <c r="D36" s="7">
        <v>1</v>
      </c>
      <c r="E36" s="7"/>
      <c r="F36" s="7" t="str">
        <f>IF(E36="","",D36*E36)</f>
        <v/>
      </c>
    </row>
    <row r="37" spans="1:6" ht="21.75" customHeight="1">
      <c r="A37" s="11" t="s">
        <v>43</v>
      </c>
      <c r="B37" s="11"/>
      <c r="C37" s="11"/>
      <c r="D37" s="11"/>
      <c r="E37" s="11"/>
      <c r="F37" s="11"/>
    </row>
    <row r="38" spans="1:6" ht="21.75" customHeight="1">
      <c r="A38" s="2">
        <v>27</v>
      </c>
      <c r="B38" s="3" t="s">
        <v>44</v>
      </c>
      <c r="C38" s="4" t="s">
        <v>14</v>
      </c>
      <c r="D38" s="4">
        <v>2</v>
      </c>
      <c r="E38" s="4"/>
      <c r="F38" s="4" t="str">
        <f t="shared" ref="F38:F44" si="1">IF(E38="","",D38*E38)</f>
        <v/>
      </c>
    </row>
    <row r="39" spans="1:6" ht="21.75" customHeight="1">
      <c r="A39" s="5">
        <v>28</v>
      </c>
      <c r="B39" s="6" t="s">
        <v>45</v>
      </c>
      <c r="C39" s="7" t="s">
        <v>14</v>
      </c>
      <c r="D39" s="7">
        <v>2</v>
      </c>
      <c r="E39" s="7"/>
      <c r="F39" s="7" t="str">
        <f t="shared" si="1"/>
        <v/>
      </c>
    </row>
    <row r="40" spans="1:6" ht="21.75" customHeight="1">
      <c r="A40" s="2">
        <v>29</v>
      </c>
      <c r="B40" s="3" t="s">
        <v>46</v>
      </c>
      <c r="C40" s="4" t="s">
        <v>9</v>
      </c>
      <c r="D40" s="4">
        <v>1</v>
      </c>
      <c r="E40" s="4"/>
      <c r="F40" s="4" t="str">
        <f t="shared" si="1"/>
        <v/>
      </c>
    </row>
    <row r="41" spans="1:6" ht="21.75" customHeight="1">
      <c r="A41" s="5">
        <v>30</v>
      </c>
      <c r="B41" s="6" t="s">
        <v>47</v>
      </c>
      <c r="C41" s="7" t="s">
        <v>9</v>
      </c>
      <c r="D41" s="7">
        <v>1</v>
      </c>
      <c r="E41" s="7"/>
      <c r="F41" s="7" t="str">
        <f t="shared" si="1"/>
        <v/>
      </c>
    </row>
    <row r="42" spans="1:6" ht="21.75" customHeight="1">
      <c r="A42" s="2">
        <v>31</v>
      </c>
      <c r="B42" s="3" t="s">
        <v>48</v>
      </c>
      <c r="C42" s="4" t="s">
        <v>14</v>
      </c>
      <c r="D42" s="4">
        <v>6</v>
      </c>
      <c r="E42" s="4"/>
      <c r="F42" s="4" t="str">
        <f t="shared" si="1"/>
        <v/>
      </c>
    </row>
    <row r="43" spans="1:6" ht="21.75" customHeight="1">
      <c r="A43" s="5">
        <v>32</v>
      </c>
      <c r="B43" s="6" t="s">
        <v>49</v>
      </c>
      <c r="C43" s="7" t="s">
        <v>14</v>
      </c>
      <c r="D43" s="7">
        <v>6</v>
      </c>
      <c r="E43" s="7"/>
      <c r="F43" s="7" t="str">
        <f t="shared" si="1"/>
        <v/>
      </c>
    </row>
    <row r="44" spans="1:6" ht="24">
      <c r="A44" s="2">
        <v>33</v>
      </c>
      <c r="B44" s="3" t="s">
        <v>50</v>
      </c>
      <c r="C44" s="4" t="s">
        <v>14</v>
      </c>
      <c r="D44" s="4">
        <v>6</v>
      </c>
      <c r="E44" s="4"/>
      <c r="F44" s="4" t="str">
        <f t="shared" si="1"/>
        <v/>
      </c>
    </row>
    <row r="45" spans="1:6" ht="21.75" customHeight="1">
      <c r="A45" s="11" t="s">
        <v>51</v>
      </c>
      <c r="B45" s="11"/>
      <c r="C45" s="11"/>
      <c r="D45" s="11"/>
      <c r="E45" s="11"/>
      <c r="F45" s="11"/>
    </row>
    <row r="46" spans="1:6" ht="21.75" customHeight="1">
      <c r="A46" s="5">
        <v>34</v>
      </c>
      <c r="B46" s="6" t="s">
        <v>52</v>
      </c>
      <c r="C46" s="7" t="s">
        <v>9</v>
      </c>
      <c r="D46" s="7">
        <v>1</v>
      </c>
      <c r="E46" s="7"/>
      <c r="F46" s="7" t="str">
        <f t="shared" ref="F46:F52" si="2">IF(E46="","",D46*E46)</f>
        <v/>
      </c>
    </row>
    <row r="47" spans="1:6" ht="21.75" customHeight="1">
      <c r="A47" s="2">
        <v>35</v>
      </c>
      <c r="B47" s="3" t="s">
        <v>53</v>
      </c>
      <c r="C47" s="4" t="s">
        <v>9</v>
      </c>
      <c r="D47" s="4">
        <v>1</v>
      </c>
      <c r="E47" s="4"/>
      <c r="F47" s="4" t="str">
        <f t="shared" si="2"/>
        <v/>
      </c>
    </row>
    <row r="48" spans="1:6" ht="21.75" customHeight="1">
      <c r="A48" s="5">
        <v>36</v>
      </c>
      <c r="B48" s="6" t="s">
        <v>54</v>
      </c>
      <c r="C48" s="7" t="s">
        <v>14</v>
      </c>
      <c r="D48" s="7">
        <v>6</v>
      </c>
      <c r="E48" s="7"/>
      <c r="F48" s="7" t="str">
        <f t="shared" si="2"/>
        <v/>
      </c>
    </row>
    <row r="49" spans="1:6" ht="21.75" customHeight="1">
      <c r="A49" s="2">
        <v>37</v>
      </c>
      <c r="B49" s="3" t="s">
        <v>55</v>
      </c>
      <c r="C49" s="4" t="s">
        <v>14</v>
      </c>
      <c r="D49" s="4">
        <v>6</v>
      </c>
      <c r="E49" s="4"/>
      <c r="F49" s="4" t="str">
        <f t="shared" si="2"/>
        <v/>
      </c>
    </row>
    <row r="50" spans="1:6" ht="21.75" customHeight="1">
      <c r="A50" s="5">
        <v>38</v>
      </c>
      <c r="B50" s="6" t="s">
        <v>56</v>
      </c>
      <c r="C50" s="7" t="s">
        <v>14</v>
      </c>
      <c r="D50" s="7">
        <v>6</v>
      </c>
      <c r="E50" s="7"/>
      <c r="F50" s="7" t="str">
        <f t="shared" si="2"/>
        <v/>
      </c>
    </row>
    <row r="51" spans="1:6" ht="21.75" customHeight="1">
      <c r="A51" s="2">
        <v>39</v>
      </c>
      <c r="B51" s="3" t="s">
        <v>57</v>
      </c>
      <c r="C51" s="4" t="s">
        <v>14</v>
      </c>
      <c r="D51" s="4">
        <v>6</v>
      </c>
      <c r="E51" s="4"/>
      <c r="F51" s="4" t="str">
        <f t="shared" si="2"/>
        <v/>
      </c>
    </row>
    <row r="52" spans="1:6" ht="21.75" customHeight="1">
      <c r="A52" s="5">
        <v>40</v>
      </c>
      <c r="B52" s="6" t="s">
        <v>58</v>
      </c>
      <c r="C52" s="7" t="s">
        <v>14</v>
      </c>
      <c r="D52" s="7">
        <v>3</v>
      </c>
      <c r="E52" s="7"/>
      <c r="F52" s="7" t="str">
        <f t="shared" si="2"/>
        <v/>
      </c>
    </row>
    <row r="53" spans="1:6" ht="21.75" customHeight="1">
      <c r="A53" s="11" t="s">
        <v>59</v>
      </c>
      <c r="B53" s="11"/>
      <c r="C53" s="11"/>
      <c r="D53" s="11"/>
      <c r="E53" s="11"/>
      <c r="F53" s="11"/>
    </row>
    <row r="54" spans="1:6" ht="21.75" customHeight="1">
      <c r="A54" s="2">
        <v>41</v>
      </c>
      <c r="B54" s="3" t="s">
        <v>60</v>
      </c>
      <c r="C54" s="4" t="s">
        <v>14</v>
      </c>
      <c r="D54" s="4">
        <v>5</v>
      </c>
      <c r="E54" s="4"/>
      <c r="F54" s="4" t="str">
        <f>IF(E54="","",D54*E54)</f>
        <v/>
      </c>
    </row>
    <row r="55" spans="1:6" ht="21.75" customHeight="1">
      <c r="A55" s="5">
        <v>42</v>
      </c>
      <c r="B55" s="6" t="s">
        <v>61</v>
      </c>
      <c r="C55" s="7" t="s">
        <v>14</v>
      </c>
      <c r="D55" s="7">
        <v>5</v>
      </c>
      <c r="E55" s="7"/>
      <c r="F55" s="7" t="str">
        <f>IF(E55="","",D55*E55)</f>
        <v/>
      </c>
    </row>
    <row r="56" spans="1:6" ht="21.75" customHeight="1">
      <c r="A56" s="11" t="s">
        <v>62</v>
      </c>
      <c r="B56" s="11"/>
      <c r="C56" s="11"/>
      <c r="D56" s="11"/>
      <c r="E56" s="11"/>
      <c r="F56" s="11"/>
    </row>
    <row r="57" spans="1:6" ht="24">
      <c r="A57" s="2">
        <v>43</v>
      </c>
      <c r="B57" s="3" t="s">
        <v>63</v>
      </c>
      <c r="C57" s="4" t="s">
        <v>9</v>
      </c>
      <c r="D57" s="4">
        <v>1</v>
      </c>
      <c r="E57" s="4"/>
      <c r="F57" s="4" t="str">
        <f>IF(E57="","",D57*E57)</f>
        <v/>
      </c>
    </row>
    <row r="58" spans="1:6" ht="21.75" customHeight="1">
      <c r="A58" s="5">
        <v>44</v>
      </c>
      <c r="B58" s="6" t="s">
        <v>64</v>
      </c>
      <c r="C58" s="7" t="s">
        <v>9</v>
      </c>
      <c r="D58" s="7">
        <v>1</v>
      </c>
      <c r="E58" s="7"/>
      <c r="F58" s="7" t="str">
        <f>IF(E58="","",D58*E58)</f>
        <v/>
      </c>
    </row>
    <row r="59" spans="1:6" ht="21.75" customHeight="1">
      <c r="A59" s="12" t="s">
        <v>65</v>
      </c>
      <c r="B59" s="12"/>
      <c r="C59" s="12"/>
      <c r="D59" s="12"/>
      <c r="E59" s="12"/>
      <c r="F59" s="8">
        <f>SUM(F5,F6,F7,F9,F10,F11,F12,F14,F15,F16,F17,F18,F19,F20,F21,F23,F24,F26,F27,F29,F30,F31,F32,F33,F35,F36,F38,F39,F40,F41,F42,F43,F44,F46,F47,F48,F49,F50,F51,F52,F54,F55,F57,F58)</f>
        <v>0</v>
      </c>
    </row>
    <row r="60" spans="1:6" ht="21.75" customHeight="1">
      <c r="A60" s="12" t="s">
        <v>66</v>
      </c>
      <c r="B60" s="12"/>
      <c r="C60" s="12"/>
      <c r="D60" s="12"/>
      <c r="E60" s="12"/>
      <c r="F60" s="8">
        <f>F59*0.2</f>
        <v>0</v>
      </c>
    </row>
    <row r="61" spans="1:6" ht="25.5" customHeight="1">
      <c r="A61" s="10" t="s">
        <v>67</v>
      </c>
      <c r="B61" s="10"/>
      <c r="C61" s="10"/>
      <c r="D61" s="10"/>
      <c r="E61" s="10"/>
      <c r="F61" s="9">
        <f>F59+F60</f>
        <v>0</v>
      </c>
    </row>
  </sheetData>
  <mergeCells count="16">
    <mergeCell ref="A1:F1"/>
    <mergeCell ref="A2:F2"/>
    <mergeCell ref="A4:F4"/>
    <mergeCell ref="A8:F8"/>
    <mergeCell ref="A13:F13"/>
    <mergeCell ref="A22:F22"/>
    <mergeCell ref="A25:F25"/>
    <mergeCell ref="A28:F28"/>
    <mergeCell ref="A34:F34"/>
    <mergeCell ref="A37:F37"/>
    <mergeCell ref="A61:E61"/>
    <mergeCell ref="A45:F45"/>
    <mergeCell ref="A53:F53"/>
    <mergeCell ref="A56:F56"/>
    <mergeCell ref="A59:E59"/>
    <mergeCell ref="A60:E60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HP</cp:lastModifiedBy>
  <cp:revision>0</cp:revision>
  <dcterms:created xsi:type="dcterms:W3CDTF">2026-06-22T12:29:59Z</dcterms:created>
  <dcterms:modified xsi:type="dcterms:W3CDTF">2026-07-22T13:50:49Z</dcterms:modified>
  <dc:language>en-US</dc:language>
</cp:coreProperties>
</file>