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tlemcani\Desktop\Marchés 2026\6 INDH\"/>
    </mc:Choice>
  </mc:AlternateContent>
  <bookViews>
    <workbookView xWindow="0" yWindow="0" windowWidth="28800" windowHeight="11610"/>
  </bookViews>
  <sheets>
    <sheet name="BP DBM" sheetId="2" r:id="rId1"/>
  </sheets>
  <definedNames>
    <definedName name="_xlnm.Print_Area" localSheetId="0">'BP DBM'!$A$1:$F$123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2" l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8" i="2" s="1"/>
  <c r="A29" i="2" s="1"/>
  <c r="A30" i="2" s="1"/>
  <c r="A31" i="2" s="1"/>
  <c r="A32" i="2" s="1"/>
  <c r="A33" i="2" s="1"/>
  <c r="A34" i="2" s="1"/>
  <c r="A37" i="2" s="1"/>
  <c r="A38" i="2" s="1"/>
  <c r="A39" i="2" s="1"/>
  <c r="A40" i="2" s="1"/>
  <c r="A41" i="2" s="1"/>
  <c r="A42" i="2" s="1"/>
  <c r="A43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11" i="2" s="1"/>
  <c r="A112" i="2" s="1"/>
  <c r="A113" i="2" s="1"/>
  <c r="A114" i="2" s="1"/>
  <c r="A115" i="2" s="1"/>
</calcChain>
</file>

<file path=xl/sharedStrings.xml><?xml version="1.0" encoding="utf-8"?>
<sst xmlns="http://schemas.openxmlformats.org/spreadsheetml/2006/main" count="223" uniqueCount="132">
  <si>
    <t>ROYAUME DU MAROC
MINISTERE DE L’INTERIEUR
PREFECTURE DE SKHIRATE TEMARA
SECRETARIAT GENERAL
DIVISION DES EQUIPEMENTS</t>
  </si>
  <si>
    <r>
      <rPr>
        <b/>
        <u/>
        <sz val="9"/>
        <color theme="1"/>
        <rFont val="Calibri"/>
        <family val="2"/>
        <scheme val="minor"/>
      </rPr>
      <t>OBJET :</t>
    </r>
    <r>
      <rPr>
        <b/>
        <sz val="9"/>
        <color theme="1"/>
        <rFont val="Calibri"/>
        <family val="2"/>
        <scheme val="minor"/>
      </rPr>
      <t xml:space="preserve"> TRAVAUX D’AMENAGEMENT DE QUATRE CENTRES AU NIVEAU DES COMMUNES DE TEMARA ET AIN AOUDA : CENTRE D'ACCUEIL POUR PERSONNES AUTISTES, MAISON DE QUARTIER (DAR AL HAY), CENTRE D'ACCUEIL POUR PERSONNES AGEES, ET CENTRE D'EDUCATION ET DE FORMATION OULED ZAÏR.
DANS LE CADRE DE L’INDH
-PREFECTURE SKHIRATE TEMARA-</t>
    </r>
  </si>
  <si>
    <t>N° du prix</t>
  </si>
  <si>
    <t>Désignation des ouvrages</t>
  </si>
  <si>
    <t>Unité</t>
  </si>
  <si>
    <t>Quantité</t>
  </si>
  <si>
    <t>Prix unitaire HT</t>
  </si>
  <si>
    <t>Prix total HT</t>
  </si>
  <si>
    <t xml:space="preserve">1 - TRAVAUX DIVERS </t>
  </si>
  <si>
    <t>Surélévation du mur de clôture</t>
  </si>
  <si>
    <t>M²</t>
  </si>
  <si>
    <t>Démolition et dépose y/c évacuation à la DP</t>
  </si>
  <si>
    <t>F</t>
  </si>
  <si>
    <t>Décapage de complexe d'étanchéité de la terrasse existante</t>
  </si>
  <si>
    <t>Dallette en béton armé</t>
  </si>
  <si>
    <t>Revêtement sol à l'hélicoptère</t>
  </si>
  <si>
    <t>Armoire de sécurité pour bouteille de gaz</t>
  </si>
  <si>
    <t>U</t>
  </si>
  <si>
    <t>Réfection de l'enduit extérieur y compris décapage de l'existant</t>
  </si>
  <si>
    <t>Fourniture et pose de moustiquaires pour fenêtres</t>
  </si>
  <si>
    <t>Curage du réseau d'assainissement et réseau d'évacuation EP et EU</t>
  </si>
  <si>
    <t>Mise à niveau des regards existants</t>
  </si>
  <si>
    <t>Regard d'assainissement</t>
  </si>
  <si>
    <t>Cloison simple en briques creuses en 8 trous :</t>
  </si>
  <si>
    <t>Enduit au mortier de ciment sur murs et plafonds</t>
  </si>
  <si>
    <t>Fourniture et plantation arbustes Hibiscus rouge de 1 m de hauteur</t>
  </si>
  <si>
    <t>Fourniture et pose de stores d'intérieur</t>
  </si>
  <si>
    <t>Extincteur portatif 6 kg</t>
  </si>
  <si>
    <t>Extincteur portatif de CO2</t>
  </si>
  <si>
    <t>Mise à niveau et entretien des chambres froides</t>
  </si>
  <si>
    <t>Béton armé</t>
  </si>
  <si>
    <t>M3</t>
  </si>
  <si>
    <t>Traitement des fissures</t>
  </si>
  <si>
    <t>SOUS-TOTAL  1 - TRAVAUX DIVERS</t>
  </si>
  <si>
    <t>2 - ÉTANCHÉITÉ</t>
  </si>
  <si>
    <t>Forme de pente en béton y compris chape de lissage</t>
  </si>
  <si>
    <t>Etanchéité auto protégé</t>
  </si>
  <si>
    <t xml:space="preserve">Gorges pour solins </t>
  </si>
  <si>
    <t>ml</t>
  </si>
  <si>
    <t>Etanchéité des relevés de terrasses </t>
  </si>
  <si>
    <t>Étanchéité légère salle d'eau et balcons des étages</t>
  </si>
  <si>
    <t>Traitement des joints de dilatation</t>
  </si>
  <si>
    <t>ML</t>
  </si>
  <si>
    <t>Fourniture et pose de gargouilles, manchons, trop plein</t>
  </si>
  <si>
    <t>SOUS-TOTAL  2 - ÉTANCHÉITÉ</t>
  </si>
  <si>
    <t>3 - REVÊTEMENT SOLS ET MURS</t>
  </si>
  <si>
    <t>Revêtement de sol en carreaux antidérapant</t>
  </si>
  <si>
    <t>Revêtement mural en carreaux local en grès cérame</t>
  </si>
  <si>
    <t>Revêtement en marbre</t>
  </si>
  <si>
    <t>Revêtement sol en granito poli y compris plinthe</t>
  </si>
  <si>
    <t>Revêtement souple en Tatami Puzzle en mousse</t>
  </si>
  <si>
    <t xml:space="preserve">Revêtement en tapis GERFLEX </t>
  </si>
  <si>
    <t>Marche et contremarche en marbre y/c plinthe rampante</t>
  </si>
  <si>
    <t>SOUS-TOTAL  3 - REVÊTEMENT SOLS ET MURS</t>
  </si>
  <si>
    <t>4 - MENUISERIE BOIS, ALUMINIUM ET MÉTALLIQUE</t>
  </si>
  <si>
    <t>Réajustement, remise en état des portes et fenêtres en bois, en métal et en aluminium</t>
  </si>
  <si>
    <t>Porte isoplane en sapin rouge</t>
  </si>
  <si>
    <t>Porte a lames en sapin rouge</t>
  </si>
  <si>
    <t>Cloison amovible en aluminium y/c store</t>
  </si>
  <si>
    <t>Portes, fenêtres en aluminium y/c vitrage</t>
  </si>
  <si>
    <t>Meuble haut de cuisine en sapin rouge</t>
  </si>
  <si>
    <t>Placards sous paillasse cuisine en sapin rouge</t>
  </si>
  <si>
    <t>Enseigne</t>
  </si>
  <si>
    <t>Ens</t>
  </si>
  <si>
    <t>Plaques de signalisation de 0,20 x 0,30</t>
  </si>
  <si>
    <t>Structure métallique pour couverture en panneaux sandwich</t>
  </si>
  <si>
    <t>Fourniture et pose des panneaux sandwich</t>
  </si>
  <si>
    <t>Mât porte-drapeau</t>
  </si>
  <si>
    <t>Porte métallique grillagée</t>
  </si>
  <si>
    <t>Main courante en inox</t>
  </si>
  <si>
    <t>SOUS-TOTAL  4 - MENUISERIE BOIS, ALUMINIUM ET MÉTALLIQUE</t>
  </si>
  <si>
    <t>5 - ÉLECTRICITÉ - LUSTRERIE</t>
  </si>
  <si>
    <t>Reprise d'installations courant fort et courant faible</t>
  </si>
  <si>
    <t>Baie de brassage 15U</t>
  </si>
  <si>
    <t>Prise de courant 2x16A + T</t>
  </si>
  <si>
    <t xml:space="preserve">Prise de courant 2x16A + T  étanche </t>
  </si>
  <si>
    <t>Prise informatique</t>
  </si>
  <si>
    <t>Applique murale LED étanche</t>
  </si>
  <si>
    <t>Réglette lavabo LED étanche</t>
  </si>
  <si>
    <t>Bloc de secours</t>
  </si>
  <si>
    <t xml:space="preserve">Interrupteur simple allumage </t>
  </si>
  <si>
    <t xml:space="preserve">Interrupteur double allumage </t>
  </si>
  <si>
    <t xml:space="preserve">Interrupteur va et vient </t>
  </si>
  <si>
    <t>Bouton poussoir</t>
  </si>
  <si>
    <t>Prise de force</t>
  </si>
  <si>
    <t>Prise HDMI</t>
  </si>
  <si>
    <t>Écran vidéo-surveillance 43" HDMI</t>
  </si>
  <si>
    <t>Caméra extérieur jour et nuit</t>
  </si>
  <si>
    <t>Caméra intérieur jour et nuit</t>
  </si>
  <si>
    <t>Enregistreur vidéo</t>
  </si>
  <si>
    <t>Projecteur étanche à LED</t>
  </si>
  <si>
    <t>Foyers supplémentaires</t>
  </si>
  <si>
    <t>Goulotte</t>
  </si>
  <si>
    <t>SOUS-TOTAL  5 - ÉLECTRICITÉ - LUSTRERIE</t>
  </si>
  <si>
    <t>6 - PLOMBERIE - SANITAIRE</t>
  </si>
  <si>
    <t>WC à l'anglaise</t>
  </si>
  <si>
    <t>Siège de WC à l'anglaise pour personne à mobilité réduite</t>
  </si>
  <si>
    <t>Coffret en plastique</t>
  </si>
  <si>
    <t>Descente d'évacuation en tube PVC Ø 50</t>
  </si>
  <si>
    <t>Descente d'évacuation en tube PVC Ø 75</t>
  </si>
  <si>
    <t>Descente d'évacuation en tube PVC Ø 110</t>
  </si>
  <si>
    <t>Descente d'évacuation en tube PVC Ø 125</t>
  </si>
  <si>
    <t>Lavabo sur colonne</t>
  </si>
  <si>
    <t>Lavabo collectif</t>
  </si>
  <si>
    <t>Évier à 2 bacs</t>
  </si>
  <si>
    <t>Robinet de service</t>
  </si>
  <si>
    <t xml:space="preserve">Glace en verre armé </t>
  </si>
  <si>
    <t>Siphon de sol</t>
  </si>
  <si>
    <t>Équipement de douche en inox</t>
  </si>
  <si>
    <t>Pré-installation de la machine à laver</t>
  </si>
  <si>
    <t>Crapaudine</t>
  </si>
  <si>
    <t>Miroiterie en glace</t>
  </si>
  <si>
    <t>Porte papier hygiénique</t>
  </si>
  <si>
    <t>Porte serviettes à une barre</t>
  </si>
  <si>
    <t>Porte savon</t>
  </si>
  <si>
    <t>Ventilateur de gaine débit 30 m³/h</t>
  </si>
  <si>
    <t>Gaine flexible nue en aluminium</t>
  </si>
  <si>
    <t>Gaine rigide spiralée Ø 100</t>
  </si>
  <si>
    <t>Bouche d'extraction réglable</t>
  </si>
  <si>
    <t>SOUS-TOTAL  6 - PLOMBERIE - SANITAIRE</t>
  </si>
  <si>
    <t>7 - PEINTURE</t>
  </si>
  <si>
    <t>Revêtement extérieur aspect griffé sur façades</t>
  </si>
  <si>
    <t>Peinture vinylique sur murs intérieurs et plafonds y/c grattage de l'existante</t>
  </si>
  <si>
    <t>Peinture glycérophtalique laquée sur murs et plafonds y/c grattage de l'existante</t>
  </si>
  <si>
    <t>Peinture glycérophtalique sur menuiserie bois</t>
  </si>
  <si>
    <t>Peinture glycérophtalique sur support métallique</t>
  </si>
  <si>
    <t>SOUS-TOTAL  7 - PEINTURE</t>
  </si>
  <si>
    <t>TOTAL GÉNÉRAL HORS TAXES (HT)</t>
  </si>
  <si>
    <t>TVA 20 %</t>
  </si>
  <si>
    <t>TOTAL GÉNÉRAL TOUTES TAXES COMPRISES (TTC)</t>
  </si>
  <si>
    <t>BPDE</t>
  </si>
  <si>
    <t>Fait à….....................…..., le…….........................
Signature et cachet du concurrent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</si>
</sst>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#,##0.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u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rgb="FF0066CC"/>
      </patternFill>
    </fill>
    <fill>
      <patternFill patternType="solid">
        <fgColor theme="2"/>
        <bgColor rgb="FF969696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BDD7EE"/>
      </patternFill>
    </fill>
    <fill>
      <patternFill patternType="solid">
        <fgColor rgb="FF808080"/>
        <bgColor rgb="FF969696"/>
      </patternFill>
    </fill>
    <fill>
      <patternFill patternType="solid">
        <fgColor rgb="FFBDD7EE"/>
        <bgColor rgb="FFD9E1F2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808080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medium">
        <color indexed="64"/>
      </top>
      <bottom/>
      <diagonal/>
    </border>
    <border>
      <left style="thin">
        <color rgb="FF80808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808080"/>
      </bottom>
      <diagonal/>
    </border>
    <border>
      <left/>
      <right style="thin">
        <color rgb="FF808080"/>
      </right>
      <top style="medium">
        <color indexed="64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indexed="64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medium">
        <color indexed="64"/>
      </top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/>
      <top style="medium">
        <color indexed="64"/>
      </top>
      <bottom style="thin">
        <color rgb="FF808080"/>
      </bottom>
      <diagonal/>
    </border>
    <border>
      <left/>
      <right style="medium">
        <color indexed="64"/>
      </right>
      <top style="medium">
        <color indexed="64"/>
      </top>
      <bottom style="thin">
        <color rgb="FF808080"/>
      </bottom>
      <diagonal/>
    </border>
    <border>
      <left style="medium">
        <color indexed="64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indexed="64"/>
      </right>
      <top/>
      <bottom style="thin">
        <color rgb="FF80808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0" applyFont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4" fontId="0" fillId="0" borderId="0" xfId="0" applyNumberFormat="1"/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4" fontId="0" fillId="4" borderId="15" xfId="0" applyNumberFormat="1" applyFill="1" applyBorder="1" applyAlignment="1">
      <alignment horizontal="center" vertical="center"/>
    </xf>
    <xf numFmtId="4" fontId="7" fillId="0" borderId="16" xfId="0" applyNumberFormat="1" applyFont="1" applyBorder="1" applyAlignment="1">
      <alignment horizontal="center" vertical="center"/>
    </xf>
    <xf numFmtId="164" fontId="0" fillId="0" borderId="0" xfId="0" applyNumberFormat="1"/>
    <xf numFmtId="0" fontId="7" fillId="5" borderId="15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4" fontId="0" fillId="4" borderId="17" xfId="0" applyNumberForma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8" fillId="6" borderId="18" xfId="0" applyFont="1" applyFill="1" applyBorder="1" applyAlignment="1">
      <alignment vertical="center"/>
    </xf>
    <xf numFmtId="0" fontId="8" fillId="6" borderId="19" xfId="0" applyFont="1" applyFill="1" applyBorder="1" applyAlignment="1">
      <alignment vertical="center"/>
    </xf>
    <xf numFmtId="0" fontId="8" fillId="6" borderId="19" xfId="0" applyFont="1" applyFill="1" applyBorder="1" applyAlignment="1">
      <alignment horizontal="center" vertical="center"/>
    </xf>
    <xf numFmtId="4" fontId="8" fillId="6" borderId="20" xfId="0" applyNumberFormat="1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vertical="center" wrapText="1"/>
    </xf>
    <xf numFmtId="0" fontId="9" fillId="7" borderId="13" xfId="0" applyFont="1" applyFill="1" applyBorder="1" applyAlignment="1">
      <alignment vertical="center" wrapText="1"/>
    </xf>
    <xf numFmtId="4" fontId="8" fillId="6" borderId="20" xfId="0" applyNumberFormat="1" applyFont="1" applyFill="1" applyBorder="1" applyAlignment="1">
      <alignment vertical="center"/>
    </xf>
    <xf numFmtId="0" fontId="6" fillId="3" borderId="21" xfId="0" applyFont="1" applyFill="1" applyBorder="1" applyAlignment="1">
      <alignment vertical="center" wrapText="1"/>
    </xf>
    <xf numFmtId="0" fontId="6" fillId="3" borderId="22" xfId="0" applyFont="1" applyFill="1" applyBorder="1" applyAlignment="1">
      <alignment vertical="center" wrapText="1"/>
    </xf>
    <xf numFmtId="4" fontId="7" fillId="0" borderId="16" xfId="0" applyNumberFormat="1" applyFont="1" applyBorder="1" applyAlignment="1">
      <alignment vertical="center"/>
    </xf>
    <xf numFmtId="4" fontId="0" fillId="4" borderId="15" xfId="0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left" vertical="center" wrapText="1"/>
    </xf>
    <xf numFmtId="4" fontId="7" fillId="5" borderId="16" xfId="0" applyNumberFormat="1" applyFont="1" applyFill="1" applyBorder="1" applyAlignment="1">
      <alignment horizontal="center" vertical="center"/>
    </xf>
    <xf numFmtId="4" fontId="8" fillId="8" borderId="25" xfId="0" applyNumberFormat="1" applyFont="1" applyFill="1" applyBorder="1" applyAlignment="1">
      <alignment vertical="center"/>
    </xf>
    <xf numFmtId="4" fontId="0" fillId="9" borderId="0" xfId="0" applyNumberFormat="1" applyFill="1"/>
    <xf numFmtId="4" fontId="8" fillId="6" borderId="16" xfId="0" applyNumberFormat="1" applyFont="1" applyFill="1" applyBorder="1" applyAlignment="1">
      <alignment vertical="center"/>
    </xf>
    <xf numFmtId="164" fontId="0" fillId="9" borderId="0" xfId="0" applyNumberFormat="1" applyFill="1"/>
    <xf numFmtId="4" fontId="8" fillId="8" borderId="20" xfId="0" applyNumberFormat="1" applyFont="1" applyFill="1" applyBorder="1" applyAlignment="1">
      <alignment vertical="center"/>
    </xf>
    <xf numFmtId="43" fontId="0" fillId="0" borderId="0" xfId="1" applyFont="1"/>
    <xf numFmtId="0" fontId="6" fillId="3" borderId="1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right" vertical="center"/>
    </xf>
    <xf numFmtId="0" fontId="8" fillId="6" borderId="15" xfId="0" applyFont="1" applyFill="1" applyBorder="1" applyAlignment="1">
      <alignment horizontal="right" vertical="center"/>
    </xf>
    <xf numFmtId="0" fontId="8" fillId="8" borderId="18" xfId="0" applyFont="1" applyFill="1" applyBorder="1" applyAlignment="1">
      <alignment horizontal="right" vertical="center"/>
    </xf>
    <xf numFmtId="0" fontId="8" fillId="8" borderId="19" xfId="0" applyFont="1" applyFill="1" applyBorder="1" applyAlignment="1">
      <alignment horizontal="right" vertical="center"/>
    </xf>
    <xf numFmtId="0" fontId="8" fillId="8" borderId="23" xfId="0" applyFont="1" applyFill="1" applyBorder="1" applyAlignment="1">
      <alignment horizontal="right" vertical="center"/>
    </xf>
    <xf numFmtId="0" fontId="8" fillId="8" borderId="24" xfId="0" applyFont="1" applyFill="1" applyBorder="1" applyAlignment="1">
      <alignment horizontal="right" vertical="center"/>
    </xf>
    <xf numFmtId="0" fontId="10" fillId="0" borderId="0" xfId="0" applyFont="1" applyAlignment="1">
      <alignment horizontal="right" vertical="center" wrapText="1"/>
    </xf>
    <xf numFmtId="0" fontId="8" fillId="0" borderId="0" xfId="0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3"/>
  <sheetViews>
    <sheetView tabSelected="1" view="pageBreakPreview" topLeftCell="A105" zoomScaleNormal="85" zoomScaleSheetLayoutView="100" workbookViewId="0">
      <selection activeCell="E125" sqref="E125"/>
    </sheetView>
  </sheetViews>
  <sheetFormatPr baseColWidth="10" defaultColWidth="8.7109375" defaultRowHeight="15" x14ac:dyDescent="0.25"/>
  <cols>
    <col min="1" max="1" width="7.42578125" customWidth="1"/>
    <col min="2" max="2" width="69.5703125" customWidth="1"/>
    <col min="3" max="3" width="5.28515625" bestFit="1" customWidth="1"/>
    <col min="4" max="4" width="10.140625" bestFit="1" customWidth="1"/>
    <col min="5" max="5" width="12.140625" customWidth="1"/>
    <col min="6" max="6" width="12.85546875" customWidth="1"/>
    <col min="7" max="7" width="12" bestFit="1" customWidth="1"/>
    <col min="8" max="8" width="15.140625" bestFit="1" customWidth="1"/>
    <col min="9" max="9" width="13.5703125" bestFit="1" customWidth="1"/>
  </cols>
  <sheetData>
    <row r="1" spans="1:9" ht="72" customHeight="1" thickBot="1" x14ac:dyDescent="0.3">
      <c r="A1" s="38" t="s">
        <v>0</v>
      </c>
      <c r="B1" s="39"/>
      <c r="C1" s="39"/>
      <c r="D1" s="39"/>
      <c r="E1" s="39"/>
      <c r="F1" s="40"/>
    </row>
    <row r="2" spans="1:9" ht="75" customHeight="1" thickBot="1" x14ac:dyDescent="0.3">
      <c r="A2" s="41" t="s">
        <v>1</v>
      </c>
      <c r="B2" s="42"/>
      <c r="C2" s="42"/>
      <c r="D2" s="42"/>
      <c r="E2" s="42"/>
      <c r="F2" s="43"/>
    </row>
    <row r="3" spans="1:9" ht="15" customHeight="1" thickBot="1" x14ac:dyDescent="0.3">
      <c r="A3" s="44" t="s">
        <v>130</v>
      </c>
      <c r="B3" s="45"/>
      <c r="C3" s="45"/>
      <c r="D3" s="45"/>
      <c r="E3" s="45"/>
      <c r="F3" s="46"/>
      <c r="G3" s="1"/>
    </row>
    <row r="4" spans="1:9" ht="33" customHeight="1" thickBot="1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H4" s="5"/>
    </row>
    <row r="5" spans="1:9" ht="14.65" customHeight="1" x14ac:dyDescent="0.25">
      <c r="A5" s="47" t="s">
        <v>8</v>
      </c>
      <c r="B5" s="48"/>
      <c r="C5" s="6"/>
      <c r="D5" s="6"/>
      <c r="E5" s="6"/>
      <c r="F5" s="7"/>
    </row>
    <row r="6" spans="1:9" x14ac:dyDescent="0.25">
      <c r="A6" s="8">
        <v>1</v>
      </c>
      <c r="B6" s="9" t="s">
        <v>9</v>
      </c>
      <c r="C6" s="10" t="s">
        <v>10</v>
      </c>
      <c r="D6" s="11">
        <v>125</v>
      </c>
      <c r="E6" s="11"/>
      <c r="F6" s="12"/>
      <c r="H6" s="5"/>
      <c r="I6" s="13"/>
    </row>
    <row r="7" spans="1:9" x14ac:dyDescent="0.25">
      <c r="A7" s="8">
        <f>+A6+1</f>
        <v>2</v>
      </c>
      <c r="B7" s="9" t="s">
        <v>11</v>
      </c>
      <c r="C7" s="10" t="s">
        <v>12</v>
      </c>
      <c r="D7" s="11">
        <v>1</v>
      </c>
      <c r="E7" s="11"/>
      <c r="F7" s="12"/>
      <c r="H7" s="5"/>
      <c r="I7" s="13"/>
    </row>
    <row r="8" spans="1:9" x14ac:dyDescent="0.25">
      <c r="A8" s="8">
        <f t="shared" ref="A8:A21" si="0">+A7+1</f>
        <v>3</v>
      </c>
      <c r="B8" s="9" t="s">
        <v>13</v>
      </c>
      <c r="C8" s="10" t="s">
        <v>10</v>
      </c>
      <c r="D8" s="11">
        <v>424</v>
      </c>
      <c r="E8" s="11"/>
      <c r="F8" s="12"/>
      <c r="H8" s="5"/>
      <c r="I8" s="13"/>
    </row>
    <row r="9" spans="1:9" x14ac:dyDescent="0.25">
      <c r="A9" s="8">
        <f t="shared" si="0"/>
        <v>4</v>
      </c>
      <c r="B9" s="9" t="s">
        <v>14</v>
      </c>
      <c r="C9" s="10" t="s">
        <v>10</v>
      </c>
      <c r="D9" s="11">
        <v>160</v>
      </c>
      <c r="E9" s="11"/>
      <c r="F9" s="12"/>
      <c r="H9" s="5"/>
      <c r="I9" s="13"/>
    </row>
    <row r="10" spans="1:9" x14ac:dyDescent="0.25">
      <c r="A10" s="8">
        <f t="shared" si="0"/>
        <v>5</v>
      </c>
      <c r="B10" s="9" t="s">
        <v>15</v>
      </c>
      <c r="C10" s="10" t="s">
        <v>10</v>
      </c>
      <c r="D10" s="11">
        <v>61</v>
      </c>
      <c r="E10" s="11"/>
      <c r="F10" s="12"/>
      <c r="H10" s="5"/>
      <c r="I10" s="13"/>
    </row>
    <row r="11" spans="1:9" x14ac:dyDescent="0.25">
      <c r="A11" s="8">
        <f t="shared" si="0"/>
        <v>6</v>
      </c>
      <c r="B11" s="9" t="s">
        <v>16</v>
      </c>
      <c r="C11" s="10" t="s">
        <v>17</v>
      </c>
      <c r="D11" s="11">
        <v>1</v>
      </c>
      <c r="E11" s="11"/>
      <c r="F11" s="12"/>
      <c r="H11" s="5"/>
      <c r="I11" s="13"/>
    </row>
    <row r="12" spans="1:9" x14ac:dyDescent="0.25">
      <c r="A12" s="8">
        <f t="shared" si="0"/>
        <v>7</v>
      </c>
      <c r="B12" s="9" t="s">
        <v>18</v>
      </c>
      <c r="C12" s="10" t="s">
        <v>10</v>
      </c>
      <c r="D12" s="11">
        <v>17</v>
      </c>
      <c r="E12" s="11"/>
      <c r="F12" s="12"/>
      <c r="H12" s="5"/>
      <c r="I12" s="13"/>
    </row>
    <row r="13" spans="1:9" x14ac:dyDescent="0.25">
      <c r="A13" s="8">
        <f t="shared" si="0"/>
        <v>8</v>
      </c>
      <c r="B13" s="9" t="s">
        <v>19</v>
      </c>
      <c r="C13" s="10" t="s">
        <v>10</v>
      </c>
      <c r="D13" s="11">
        <v>18</v>
      </c>
      <c r="E13" s="11"/>
      <c r="F13" s="12"/>
      <c r="H13" s="5"/>
      <c r="I13" s="13"/>
    </row>
    <row r="14" spans="1:9" x14ac:dyDescent="0.25">
      <c r="A14" s="8">
        <f t="shared" si="0"/>
        <v>9</v>
      </c>
      <c r="B14" s="9" t="s">
        <v>20</v>
      </c>
      <c r="C14" s="14" t="s">
        <v>12</v>
      </c>
      <c r="D14" s="11">
        <v>1</v>
      </c>
      <c r="E14" s="11"/>
      <c r="F14" s="12"/>
      <c r="H14" s="5"/>
      <c r="I14" s="13"/>
    </row>
    <row r="15" spans="1:9" x14ac:dyDescent="0.25">
      <c r="A15" s="8">
        <f t="shared" si="0"/>
        <v>10</v>
      </c>
      <c r="B15" s="9" t="s">
        <v>21</v>
      </c>
      <c r="C15" s="10" t="s">
        <v>17</v>
      </c>
      <c r="D15" s="11">
        <v>4</v>
      </c>
      <c r="E15" s="11"/>
      <c r="F15" s="12"/>
      <c r="H15" s="5"/>
      <c r="I15" s="13"/>
    </row>
    <row r="16" spans="1:9" x14ac:dyDescent="0.25">
      <c r="A16" s="8">
        <f t="shared" si="0"/>
        <v>11</v>
      </c>
      <c r="B16" s="9" t="s">
        <v>22</v>
      </c>
      <c r="C16" s="10" t="s">
        <v>17</v>
      </c>
      <c r="D16" s="11">
        <v>10</v>
      </c>
      <c r="E16" s="11"/>
      <c r="F16" s="12"/>
      <c r="H16" s="5"/>
      <c r="I16" s="13"/>
    </row>
    <row r="17" spans="1:9" x14ac:dyDescent="0.25">
      <c r="A17" s="8">
        <f t="shared" si="0"/>
        <v>12</v>
      </c>
      <c r="B17" s="9" t="s">
        <v>23</v>
      </c>
      <c r="C17" s="10" t="s">
        <v>10</v>
      </c>
      <c r="D17" s="11">
        <v>42</v>
      </c>
      <c r="E17" s="11"/>
      <c r="F17" s="12"/>
      <c r="H17" s="5"/>
      <c r="I17" s="13"/>
    </row>
    <row r="18" spans="1:9" x14ac:dyDescent="0.25">
      <c r="A18" s="8">
        <f t="shared" si="0"/>
        <v>13</v>
      </c>
      <c r="B18" s="9" t="s">
        <v>24</v>
      </c>
      <c r="C18" s="10" t="s">
        <v>10</v>
      </c>
      <c r="D18" s="11">
        <v>123</v>
      </c>
      <c r="E18" s="11"/>
      <c r="F18" s="12"/>
      <c r="H18" s="5"/>
      <c r="I18" s="13"/>
    </row>
    <row r="19" spans="1:9" x14ac:dyDescent="0.25">
      <c r="A19" s="8">
        <f t="shared" si="0"/>
        <v>14</v>
      </c>
      <c r="B19" s="9" t="s">
        <v>25</v>
      </c>
      <c r="C19" s="10" t="s">
        <v>17</v>
      </c>
      <c r="D19" s="11">
        <v>4</v>
      </c>
      <c r="E19" s="11"/>
      <c r="F19" s="12"/>
      <c r="H19" s="5"/>
      <c r="I19" s="13"/>
    </row>
    <row r="20" spans="1:9" x14ac:dyDescent="0.25">
      <c r="A20" s="8">
        <f t="shared" si="0"/>
        <v>15</v>
      </c>
      <c r="B20" s="9" t="s">
        <v>26</v>
      </c>
      <c r="C20" s="10" t="s">
        <v>10</v>
      </c>
      <c r="D20" s="11">
        <v>138</v>
      </c>
      <c r="E20" s="11"/>
      <c r="F20" s="12"/>
      <c r="H20" s="5"/>
      <c r="I20" s="13"/>
    </row>
    <row r="21" spans="1:9" x14ac:dyDescent="0.25">
      <c r="A21" s="8">
        <f t="shared" si="0"/>
        <v>16</v>
      </c>
      <c r="B21" s="9" t="s">
        <v>27</v>
      </c>
      <c r="C21" s="10" t="s">
        <v>17</v>
      </c>
      <c r="D21" s="11">
        <v>8</v>
      </c>
      <c r="E21" s="11"/>
      <c r="F21" s="12"/>
      <c r="H21" s="5"/>
      <c r="I21" s="13"/>
    </row>
    <row r="22" spans="1:9" x14ac:dyDescent="0.25">
      <c r="A22" s="8">
        <f>+A21+1</f>
        <v>17</v>
      </c>
      <c r="B22" s="9" t="s">
        <v>28</v>
      </c>
      <c r="C22" s="10" t="s">
        <v>17</v>
      </c>
      <c r="D22" s="11">
        <v>8</v>
      </c>
      <c r="E22" s="11"/>
      <c r="F22" s="12"/>
      <c r="H22" s="5"/>
      <c r="I22" s="13"/>
    </row>
    <row r="23" spans="1:9" x14ac:dyDescent="0.25">
      <c r="A23" s="8">
        <f>+A22+1</f>
        <v>18</v>
      </c>
      <c r="B23" s="9" t="s">
        <v>29</v>
      </c>
      <c r="C23" s="10" t="s">
        <v>12</v>
      </c>
      <c r="D23" s="11">
        <v>1</v>
      </c>
      <c r="E23" s="11"/>
      <c r="F23" s="12"/>
      <c r="H23" s="5"/>
      <c r="I23" s="13"/>
    </row>
    <row r="24" spans="1:9" x14ac:dyDescent="0.25">
      <c r="A24" s="8">
        <f t="shared" ref="A24:A25" si="1">+A23+1</f>
        <v>19</v>
      </c>
      <c r="B24" s="15" t="s">
        <v>30</v>
      </c>
      <c r="C24" s="10" t="s">
        <v>31</v>
      </c>
      <c r="D24" s="11">
        <v>4</v>
      </c>
      <c r="E24" s="16"/>
      <c r="F24" s="12"/>
      <c r="H24" s="5"/>
      <c r="I24" s="13"/>
    </row>
    <row r="25" spans="1:9" x14ac:dyDescent="0.25">
      <c r="A25" s="8">
        <f t="shared" si="1"/>
        <v>20</v>
      </c>
      <c r="B25" s="15" t="s">
        <v>32</v>
      </c>
      <c r="C25" s="17" t="s">
        <v>12</v>
      </c>
      <c r="D25" s="16">
        <v>1</v>
      </c>
      <c r="E25" s="16"/>
      <c r="F25" s="12"/>
      <c r="H25" s="5"/>
      <c r="I25" s="13"/>
    </row>
    <row r="26" spans="1:9" ht="15.75" thickBot="1" x14ac:dyDescent="0.3">
      <c r="A26" s="18" t="s">
        <v>33</v>
      </c>
      <c r="B26" s="19"/>
      <c r="C26" s="19"/>
      <c r="D26" s="20"/>
      <c r="E26" s="20"/>
      <c r="F26" s="21"/>
      <c r="H26" s="5"/>
      <c r="I26" s="13"/>
    </row>
    <row r="27" spans="1:9" ht="14.65" customHeight="1" x14ac:dyDescent="0.25">
      <c r="A27" s="49" t="s">
        <v>34</v>
      </c>
      <c r="B27" s="50"/>
      <c r="C27" s="22"/>
      <c r="D27" s="22"/>
      <c r="E27" s="22"/>
      <c r="F27" s="23"/>
      <c r="I27" s="13"/>
    </row>
    <row r="28" spans="1:9" x14ac:dyDescent="0.25">
      <c r="A28" s="8">
        <f>A25+1</f>
        <v>21</v>
      </c>
      <c r="B28" s="9" t="s">
        <v>35</v>
      </c>
      <c r="C28" s="10" t="s">
        <v>10</v>
      </c>
      <c r="D28" s="11">
        <v>424</v>
      </c>
      <c r="E28" s="11"/>
      <c r="F28" s="12"/>
      <c r="H28" s="5"/>
      <c r="I28" s="13"/>
    </row>
    <row r="29" spans="1:9" x14ac:dyDescent="0.25">
      <c r="A29" s="8">
        <f t="shared" ref="A29:A34" si="2">+A28+1</f>
        <v>22</v>
      </c>
      <c r="B29" s="9" t="s">
        <v>36</v>
      </c>
      <c r="C29" s="10" t="s">
        <v>10</v>
      </c>
      <c r="D29" s="11">
        <v>424</v>
      </c>
      <c r="E29" s="11"/>
      <c r="F29" s="12"/>
      <c r="H29" s="5"/>
      <c r="I29" s="13"/>
    </row>
    <row r="30" spans="1:9" x14ac:dyDescent="0.25">
      <c r="A30" s="8">
        <f t="shared" si="2"/>
        <v>23</v>
      </c>
      <c r="B30" s="9" t="s">
        <v>37</v>
      </c>
      <c r="C30" s="10" t="s">
        <v>38</v>
      </c>
      <c r="D30" s="11">
        <v>239</v>
      </c>
      <c r="E30" s="11"/>
      <c r="F30" s="12"/>
      <c r="H30" s="5"/>
      <c r="I30" s="13"/>
    </row>
    <row r="31" spans="1:9" x14ac:dyDescent="0.25">
      <c r="A31" s="8">
        <f t="shared" si="2"/>
        <v>24</v>
      </c>
      <c r="B31" s="9" t="s">
        <v>39</v>
      </c>
      <c r="C31" s="10" t="s">
        <v>38</v>
      </c>
      <c r="D31" s="11">
        <v>239</v>
      </c>
      <c r="E31" s="11"/>
      <c r="F31" s="12"/>
      <c r="H31" s="5"/>
      <c r="I31" s="13"/>
    </row>
    <row r="32" spans="1:9" x14ac:dyDescent="0.25">
      <c r="A32" s="8">
        <f t="shared" si="2"/>
        <v>25</v>
      </c>
      <c r="B32" s="9" t="s">
        <v>40</v>
      </c>
      <c r="C32" s="10" t="s">
        <v>10</v>
      </c>
      <c r="D32" s="11">
        <v>152</v>
      </c>
      <c r="E32" s="11"/>
      <c r="F32" s="12"/>
      <c r="H32" s="5"/>
      <c r="I32" s="13"/>
    </row>
    <row r="33" spans="1:9" x14ac:dyDescent="0.25">
      <c r="A33" s="8">
        <f t="shared" si="2"/>
        <v>26</v>
      </c>
      <c r="B33" s="9" t="s">
        <v>41</v>
      </c>
      <c r="C33" s="10" t="s">
        <v>42</v>
      </c>
      <c r="D33" s="11">
        <v>20</v>
      </c>
      <c r="E33" s="11"/>
      <c r="F33" s="12"/>
      <c r="H33" s="5"/>
      <c r="I33" s="13"/>
    </row>
    <row r="34" spans="1:9" x14ac:dyDescent="0.25">
      <c r="A34" s="8">
        <f t="shared" si="2"/>
        <v>27</v>
      </c>
      <c r="B34" s="9" t="s">
        <v>43</v>
      </c>
      <c r="C34" s="10" t="s">
        <v>17</v>
      </c>
      <c r="D34" s="11">
        <v>15</v>
      </c>
      <c r="E34" s="11"/>
      <c r="F34" s="12"/>
      <c r="H34" s="5"/>
      <c r="I34" s="13"/>
    </row>
    <row r="35" spans="1:9" ht="15.75" thickBot="1" x14ac:dyDescent="0.3">
      <c r="A35" s="19" t="s">
        <v>44</v>
      </c>
      <c r="B35" s="19"/>
      <c r="C35" s="19"/>
      <c r="D35" s="19"/>
      <c r="E35" s="19"/>
      <c r="F35" s="24"/>
      <c r="G35" s="5"/>
      <c r="H35" s="5"/>
      <c r="I35" s="13"/>
    </row>
    <row r="36" spans="1:9" ht="14.65" customHeight="1" x14ac:dyDescent="0.25">
      <c r="A36" s="47" t="s">
        <v>45</v>
      </c>
      <c r="B36" s="48"/>
      <c r="C36" s="25"/>
      <c r="D36" s="37"/>
      <c r="E36" s="25"/>
      <c r="F36" s="26"/>
      <c r="I36" s="13"/>
    </row>
    <row r="37" spans="1:9" x14ac:dyDescent="0.25">
      <c r="A37" s="8">
        <f>A34+1</f>
        <v>28</v>
      </c>
      <c r="B37" s="9" t="s">
        <v>46</v>
      </c>
      <c r="C37" s="10" t="s">
        <v>10</v>
      </c>
      <c r="D37" s="11">
        <v>517</v>
      </c>
      <c r="E37" s="11"/>
      <c r="F37" s="27"/>
      <c r="H37" s="5"/>
      <c r="I37" s="13"/>
    </row>
    <row r="38" spans="1:9" x14ac:dyDescent="0.25">
      <c r="A38" s="8">
        <f t="shared" ref="A38:A43" si="3">+A37+1</f>
        <v>29</v>
      </c>
      <c r="B38" s="9" t="s">
        <v>47</v>
      </c>
      <c r="C38" s="10" t="s">
        <v>10</v>
      </c>
      <c r="D38" s="11">
        <v>505</v>
      </c>
      <c r="E38" s="11"/>
      <c r="F38" s="27"/>
      <c r="H38" s="5"/>
      <c r="I38" s="13"/>
    </row>
    <row r="39" spans="1:9" x14ac:dyDescent="0.25">
      <c r="A39" s="8">
        <f t="shared" si="3"/>
        <v>30</v>
      </c>
      <c r="B39" s="9" t="s">
        <v>48</v>
      </c>
      <c r="C39" s="10" t="s">
        <v>10</v>
      </c>
      <c r="D39" s="11">
        <v>9</v>
      </c>
      <c r="E39" s="11"/>
      <c r="F39" s="27"/>
      <c r="H39" s="5"/>
      <c r="I39" s="13"/>
    </row>
    <row r="40" spans="1:9" x14ac:dyDescent="0.25">
      <c r="A40" s="8">
        <f t="shared" si="3"/>
        <v>31</v>
      </c>
      <c r="B40" s="9" t="s">
        <v>49</v>
      </c>
      <c r="C40" s="10" t="s">
        <v>10</v>
      </c>
      <c r="D40" s="11">
        <v>190</v>
      </c>
      <c r="E40" s="11"/>
      <c r="F40" s="27"/>
      <c r="H40" s="5"/>
      <c r="I40" s="13"/>
    </row>
    <row r="41" spans="1:9" x14ac:dyDescent="0.25">
      <c r="A41" s="8">
        <f t="shared" si="3"/>
        <v>32</v>
      </c>
      <c r="B41" s="9" t="s">
        <v>50</v>
      </c>
      <c r="C41" s="10" t="s">
        <v>10</v>
      </c>
      <c r="D41" s="11">
        <v>36</v>
      </c>
      <c r="E41" s="11"/>
      <c r="F41" s="27"/>
      <c r="H41" s="5"/>
      <c r="I41" s="13"/>
    </row>
    <row r="42" spans="1:9" x14ac:dyDescent="0.25">
      <c r="A42" s="8">
        <f t="shared" si="3"/>
        <v>33</v>
      </c>
      <c r="B42" s="9" t="s">
        <v>51</v>
      </c>
      <c r="C42" s="10" t="s">
        <v>10</v>
      </c>
      <c r="D42" s="11">
        <v>190</v>
      </c>
      <c r="E42" s="11"/>
      <c r="F42" s="27"/>
      <c r="H42" s="5"/>
      <c r="I42" s="13"/>
    </row>
    <row r="43" spans="1:9" x14ac:dyDescent="0.25">
      <c r="A43" s="8">
        <f t="shared" si="3"/>
        <v>34</v>
      </c>
      <c r="B43" s="9" t="s">
        <v>52</v>
      </c>
      <c r="C43" s="10" t="s">
        <v>42</v>
      </c>
      <c r="D43" s="11">
        <v>11</v>
      </c>
      <c r="E43" s="11"/>
      <c r="F43" s="27"/>
      <c r="H43" s="5"/>
      <c r="I43" s="13"/>
    </row>
    <row r="44" spans="1:9" ht="15.75" thickBot="1" x14ac:dyDescent="0.3">
      <c r="A44" s="19" t="s">
        <v>53</v>
      </c>
      <c r="B44" s="19"/>
      <c r="C44" s="19"/>
      <c r="D44" s="19"/>
      <c r="E44" s="19"/>
      <c r="F44" s="24"/>
      <c r="G44" s="5"/>
      <c r="H44" s="5"/>
      <c r="I44" s="13"/>
    </row>
    <row r="45" spans="1:9" ht="14.65" customHeight="1" x14ac:dyDescent="0.25">
      <c r="A45" s="47" t="s">
        <v>54</v>
      </c>
      <c r="B45" s="48"/>
      <c r="C45" s="25"/>
      <c r="D45" s="37"/>
      <c r="E45" s="25"/>
      <c r="F45" s="26"/>
      <c r="I45" s="13"/>
    </row>
    <row r="46" spans="1:9" ht="25.5" x14ac:dyDescent="0.25">
      <c r="A46" s="8">
        <f>+A43+1</f>
        <v>35</v>
      </c>
      <c r="B46" s="9" t="s">
        <v>55</v>
      </c>
      <c r="C46" s="10" t="s">
        <v>17</v>
      </c>
      <c r="D46" s="28">
        <v>133</v>
      </c>
      <c r="E46" s="11"/>
      <c r="F46" s="12"/>
      <c r="H46" s="5"/>
      <c r="I46" s="13"/>
    </row>
    <row r="47" spans="1:9" x14ac:dyDescent="0.25">
      <c r="A47" s="8">
        <f>A46+1</f>
        <v>36</v>
      </c>
      <c r="B47" s="29" t="s">
        <v>56</v>
      </c>
      <c r="C47" s="14" t="s">
        <v>10</v>
      </c>
      <c r="D47" s="28">
        <v>6</v>
      </c>
      <c r="E47" s="11"/>
      <c r="F47" s="30"/>
      <c r="H47" s="5"/>
      <c r="I47" s="13"/>
    </row>
    <row r="48" spans="1:9" x14ac:dyDescent="0.25">
      <c r="A48" s="8">
        <f t="shared" ref="A48:A49" si="4">A47+1</f>
        <v>37</v>
      </c>
      <c r="B48" s="29" t="s">
        <v>57</v>
      </c>
      <c r="C48" s="14" t="s">
        <v>10</v>
      </c>
      <c r="D48" s="28">
        <v>6</v>
      </c>
      <c r="E48" s="11"/>
      <c r="F48" s="30"/>
      <c r="H48" s="5"/>
      <c r="I48" s="13"/>
    </row>
    <row r="49" spans="1:9" x14ac:dyDescent="0.25">
      <c r="A49" s="8">
        <f t="shared" si="4"/>
        <v>38</v>
      </c>
      <c r="B49" s="9" t="s">
        <v>58</v>
      </c>
      <c r="C49" s="10" t="s">
        <v>10</v>
      </c>
      <c r="D49" s="28">
        <v>119</v>
      </c>
      <c r="E49" s="11"/>
      <c r="F49" s="12"/>
      <c r="H49" s="5"/>
      <c r="I49" s="13"/>
    </row>
    <row r="50" spans="1:9" x14ac:dyDescent="0.25">
      <c r="A50" s="8">
        <f t="shared" ref="A50:A59" si="5">+A49+1</f>
        <v>39</v>
      </c>
      <c r="B50" s="9" t="s">
        <v>59</v>
      </c>
      <c r="C50" s="10" t="s">
        <v>10</v>
      </c>
      <c r="D50" s="28">
        <v>51</v>
      </c>
      <c r="E50" s="11"/>
      <c r="F50" s="12"/>
      <c r="H50" s="5"/>
      <c r="I50" s="13"/>
    </row>
    <row r="51" spans="1:9" x14ac:dyDescent="0.25">
      <c r="A51" s="8">
        <f t="shared" si="5"/>
        <v>40</v>
      </c>
      <c r="B51" s="9" t="s">
        <v>60</v>
      </c>
      <c r="C51" s="10" t="s">
        <v>42</v>
      </c>
      <c r="D51" s="28">
        <v>7</v>
      </c>
      <c r="E51" s="11"/>
      <c r="F51" s="12"/>
      <c r="H51" s="5"/>
      <c r="I51" s="13"/>
    </row>
    <row r="52" spans="1:9" x14ac:dyDescent="0.25">
      <c r="A52" s="8">
        <f t="shared" si="5"/>
        <v>41</v>
      </c>
      <c r="B52" s="9" t="s">
        <v>61</v>
      </c>
      <c r="C52" s="10" t="s">
        <v>10</v>
      </c>
      <c r="D52" s="28">
        <v>48</v>
      </c>
      <c r="E52" s="11"/>
      <c r="F52" s="12"/>
      <c r="H52" s="5"/>
      <c r="I52" s="13"/>
    </row>
    <row r="53" spans="1:9" x14ac:dyDescent="0.25">
      <c r="A53" s="8">
        <f t="shared" si="5"/>
        <v>42</v>
      </c>
      <c r="B53" s="9" t="s">
        <v>62</v>
      </c>
      <c r="C53" s="10" t="s">
        <v>63</v>
      </c>
      <c r="D53" s="28">
        <v>4</v>
      </c>
      <c r="E53" s="11"/>
      <c r="F53" s="12"/>
      <c r="H53" s="5"/>
      <c r="I53" s="13"/>
    </row>
    <row r="54" spans="1:9" x14ac:dyDescent="0.25">
      <c r="A54" s="8">
        <f t="shared" si="5"/>
        <v>43</v>
      </c>
      <c r="B54" s="9" t="s">
        <v>64</v>
      </c>
      <c r="C54" s="10" t="s">
        <v>17</v>
      </c>
      <c r="D54" s="28">
        <v>64</v>
      </c>
      <c r="E54" s="11"/>
      <c r="F54" s="30"/>
      <c r="H54" s="5"/>
      <c r="I54" s="13"/>
    </row>
    <row r="55" spans="1:9" x14ac:dyDescent="0.25">
      <c r="A55" s="8">
        <f t="shared" si="5"/>
        <v>44</v>
      </c>
      <c r="B55" s="9" t="s">
        <v>65</v>
      </c>
      <c r="C55" s="10" t="s">
        <v>10</v>
      </c>
      <c r="D55" s="28">
        <v>59</v>
      </c>
      <c r="E55" s="11"/>
      <c r="F55" s="12"/>
      <c r="H55" s="5"/>
      <c r="I55" s="13"/>
    </row>
    <row r="56" spans="1:9" x14ac:dyDescent="0.25">
      <c r="A56" s="8">
        <f t="shared" si="5"/>
        <v>45</v>
      </c>
      <c r="B56" s="9" t="s">
        <v>66</v>
      </c>
      <c r="C56" s="10" t="s">
        <v>10</v>
      </c>
      <c r="D56" s="28">
        <v>73</v>
      </c>
      <c r="E56" s="11"/>
      <c r="F56" s="12"/>
      <c r="H56" s="5"/>
      <c r="I56" s="13"/>
    </row>
    <row r="57" spans="1:9" x14ac:dyDescent="0.25">
      <c r="A57" s="8">
        <f t="shared" si="5"/>
        <v>46</v>
      </c>
      <c r="B57" s="9" t="s">
        <v>67</v>
      </c>
      <c r="C57" s="10" t="s">
        <v>17</v>
      </c>
      <c r="D57" s="28">
        <v>4</v>
      </c>
      <c r="E57" s="11"/>
      <c r="F57" s="12"/>
      <c r="H57" s="5"/>
      <c r="I57" s="13"/>
    </row>
    <row r="58" spans="1:9" x14ac:dyDescent="0.25">
      <c r="A58" s="8">
        <f t="shared" si="5"/>
        <v>47</v>
      </c>
      <c r="B58" s="9" t="s">
        <v>68</v>
      </c>
      <c r="C58" s="10" t="s">
        <v>10</v>
      </c>
      <c r="D58" s="28">
        <v>26</v>
      </c>
      <c r="E58" s="11"/>
      <c r="F58" s="12"/>
      <c r="H58" s="5"/>
      <c r="I58" s="13"/>
    </row>
    <row r="59" spans="1:9" x14ac:dyDescent="0.25">
      <c r="A59" s="8">
        <f t="shared" si="5"/>
        <v>48</v>
      </c>
      <c r="B59" s="9" t="s">
        <v>69</v>
      </c>
      <c r="C59" s="10" t="s">
        <v>42</v>
      </c>
      <c r="D59" s="28">
        <v>42</v>
      </c>
      <c r="E59" s="11"/>
      <c r="F59" s="12"/>
      <c r="H59" s="5"/>
      <c r="I59" s="13"/>
    </row>
    <row r="60" spans="1:9" ht="15.75" thickBot="1" x14ac:dyDescent="0.3">
      <c r="A60" s="19" t="s">
        <v>70</v>
      </c>
      <c r="B60" s="19"/>
      <c r="C60" s="19"/>
      <c r="D60" s="19"/>
      <c r="E60" s="19"/>
      <c r="F60" s="24"/>
      <c r="G60" s="5"/>
      <c r="H60" s="5"/>
      <c r="I60" s="13"/>
    </row>
    <row r="61" spans="1:9" ht="14.65" customHeight="1" x14ac:dyDescent="0.25">
      <c r="A61" s="47" t="s">
        <v>71</v>
      </c>
      <c r="B61" s="48"/>
      <c r="C61" s="25"/>
      <c r="D61" s="37"/>
      <c r="E61" s="51"/>
      <c r="F61" s="52"/>
      <c r="I61" s="13"/>
    </row>
    <row r="62" spans="1:9" x14ac:dyDescent="0.25">
      <c r="A62" s="8">
        <f>+A59+1</f>
        <v>49</v>
      </c>
      <c r="B62" s="9" t="s">
        <v>72</v>
      </c>
      <c r="C62" s="10" t="s">
        <v>12</v>
      </c>
      <c r="D62" s="28">
        <v>1</v>
      </c>
      <c r="E62" s="11"/>
      <c r="F62" s="12"/>
      <c r="H62" s="5"/>
      <c r="I62" s="13"/>
    </row>
    <row r="63" spans="1:9" x14ac:dyDescent="0.25">
      <c r="A63" s="8">
        <f t="shared" ref="A63:A81" si="6">+A62+1</f>
        <v>50</v>
      </c>
      <c r="B63" s="9" t="s">
        <v>73</v>
      </c>
      <c r="C63" s="10" t="s">
        <v>17</v>
      </c>
      <c r="D63" s="28">
        <v>2</v>
      </c>
      <c r="E63" s="11"/>
      <c r="F63" s="12"/>
      <c r="H63" s="5"/>
      <c r="I63" s="13"/>
    </row>
    <row r="64" spans="1:9" x14ac:dyDescent="0.25">
      <c r="A64" s="8">
        <f t="shared" si="6"/>
        <v>51</v>
      </c>
      <c r="B64" s="9" t="s">
        <v>74</v>
      </c>
      <c r="C64" s="10" t="s">
        <v>17</v>
      </c>
      <c r="D64" s="28">
        <v>330</v>
      </c>
      <c r="E64" s="11"/>
      <c r="F64" s="12"/>
      <c r="H64" s="5"/>
      <c r="I64" s="13"/>
    </row>
    <row r="65" spans="1:9" x14ac:dyDescent="0.25">
      <c r="A65" s="8">
        <f t="shared" si="6"/>
        <v>52</v>
      </c>
      <c r="B65" s="9" t="s">
        <v>75</v>
      </c>
      <c r="C65" s="10" t="s">
        <v>17</v>
      </c>
      <c r="D65" s="28">
        <v>44</v>
      </c>
      <c r="E65" s="11"/>
      <c r="F65" s="12"/>
      <c r="H65" s="5"/>
      <c r="I65" s="13"/>
    </row>
    <row r="66" spans="1:9" x14ac:dyDescent="0.25">
      <c r="A66" s="8">
        <f t="shared" si="6"/>
        <v>53</v>
      </c>
      <c r="B66" s="9" t="s">
        <v>76</v>
      </c>
      <c r="C66" s="10" t="s">
        <v>17</v>
      </c>
      <c r="D66" s="28">
        <v>10</v>
      </c>
      <c r="E66" s="11"/>
      <c r="F66" s="12"/>
      <c r="H66" s="5"/>
      <c r="I66" s="13"/>
    </row>
    <row r="67" spans="1:9" x14ac:dyDescent="0.25">
      <c r="A67" s="8">
        <f t="shared" si="6"/>
        <v>54</v>
      </c>
      <c r="B67" s="9" t="s">
        <v>77</v>
      </c>
      <c r="C67" s="10" t="s">
        <v>17</v>
      </c>
      <c r="D67" s="28">
        <v>154</v>
      </c>
      <c r="E67" s="11"/>
      <c r="F67" s="12"/>
      <c r="H67" s="5"/>
      <c r="I67" s="13"/>
    </row>
    <row r="68" spans="1:9" x14ac:dyDescent="0.25">
      <c r="A68" s="8">
        <f t="shared" si="6"/>
        <v>55</v>
      </c>
      <c r="B68" s="9" t="s">
        <v>78</v>
      </c>
      <c r="C68" s="10" t="s">
        <v>17</v>
      </c>
      <c r="D68" s="28">
        <v>6</v>
      </c>
      <c r="E68" s="11"/>
      <c r="F68" s="12"/>
      <c r="H68" s="5"/>
      <c r="I68" s="13"/>
    </row>
    <row r="69" spans="1:9" x14ac:dyDescent="0.25">
      <c r="A69" s="8">
        <f t="shared" si="6"/>
        <v>56</v>
      </c>
      <c r="B69" s="9" t="s">
        <v>79</v>
      </c>
      <c r="C69" s="10" t="s">
        <v>17</v>
      </c>
      <c r="D69" s="28">
        <v>12</v>
      </c>
      <c r="E69" s="11"/>
      <c r="F69" s="12"/>
      <c r="H69" s="5"/>
      <c r="I69" s="13"/>
    </row>
    <row r="70" spans="1:9" x14ac:dyDescent="0.25">
      <c r="A70" s="8">
        <f t="shared" si="6"/>
        <v>57</v>
      </c>
      <c r="B70" s="9" t="s">
        <v>80</v>
      </c>
      <c r="C70" s="10" t="s">
        <v>17</v>
      </c>
      <c r="D70" s="28">
        <v>48</v>
      </c>
      <c r="E70" s="11"/>
      <c r="F70" s="12"/>
      <c r="H70" s="5"/>
      <c r="I70" s="13"/>
    </row>
    <row r="71" spans="1:9" x14ac:dyDescent="0.25">
      <c r="A71" s="8">
        <f t="shared" si="6"/>
        <v>58</v>
      </c>
      <c r="B71" s="9" t="s">
        <v>81</v>
      </c>
      <c r="C71" s="10" t="s">
        <v>17</v>
      </c>
      <c r="D71" s="28">
        <v>22</v>
      </c>
      <c r="E71" s="11"/>
      <c r="F71" s="12"/>
      <c r="H71" s="5"/>
      <c r="I71" s="13"/>
    </row>
    <row r="72" spans="1:9" x14ac:dyDescent="0.25">
      <c r="A72" s="8">
        <f t="shared" si="6"/>
        <v>59</v>
      </c>
      <c r="B72" s="9" t="s">
        <v>82</v>
      </c>
      <c r="C72" s="10" t="s">
        <v>17</v>
      </c>
      <c r="D72" s="28">
        <v>33</v>
      </c>
      <c r="E72" s="11"/>
      <c r="F72" s="12"/>
      <c r="H72" s="5"/>
      <c r="I72" s="13"/>
    </row>
    <row r="73" spans="1:9" x14ac:dyDescent="0.25">
      <c r="A73" s="8">
        <f t="shared" si="6"/>
        <v>60</v>
      </c>
      <c r="B73" s="9" t="s">
        <v>83</v>
      </c>
      <c r="C73" s="10" t="s">
        <v>17</v>
      </c>
      <c r="D73" s="28">
        <v>78</v>
      </c>
      <c r="E73" s="11"/>
      <c r="F73" s="12"/>
      <c r="H73" s="5"/>
      <c r="I73" s="13"/>
    </row>
    <row r="74" spans="1:9" x14ac:dyDescent="0.25">
      <c r="A74" s="8">
        <f t="shared" si="6"/>
        <v>61</v>
      </c>
      <c r="B74" s="9" t="s">
        <v>84</v>
      </c>
      <c r="C74" s="10" t="s">
        <v>17</v>
      </c>
      <c r="D74" s="28">
        <v>22</v>
      </c>
      <c r="E74" s="11"/>
      <c r="F74" s="12"/>
      <c r="H74" s="5"/>
      <c r="I74" s="13"/>
    </row>
    <row r="75" spans="1:9" x14ac:dyDescent="0.25">
      <c r="A75" s="8">
        <f t="shared" si="6"/>
        <v>62</v>
      </c>
      <c r="B75" s="9" t="s">
        <v>85</v>
      </c>
      <c r="C75" s="10" t="s">
        <v>17</v>
      </c>
      <c r="D75" s="28">
        <v>5</v>
      </c>
      <c r="E75" s="11"/>
      <c r="F75" s="12"/>
      <c r="H75" s="5"/>
      <c r="I75" s="13"/>
    </row>
    <row r="76" spans="1:9" x14ac:dyDescent="0.25">
      <c r="A76" s="8">
        <f t="shared" si="6"/>
        <v>63</v>
      </c>
      <c r="B76" s="9" t="s">
        <v>86</v>
      </c>
      <c r="C76" s="10" t="s">
        <v>17</v>
      </c>
      <c r="D76" s="28">
        <v>4</v>
      </c>
      <c r="E76" s="11"/>
      <c r="F76" s="30"/>
      <c r="H76" s="5"/>
      <c r="I76" s="13"/>
    </row>
    <row r="77" spans="1:9" x14ac:dyDescent="0.25">
      <c r="A77" s="8">
        <f t="shared" si="6"/>
        <v>64</v>
      </c>
      <c r="B77" s="9" t="s">
        <v>87</v>
      </c>
      <c r="C77" s="10" t="s">
        <v>17</v>
      </c>
      <c r="D77" s="28">
        <v>7</v>
      </c>
      <c r="E77" s="11"/>
      <c r="F77" s="12"/>
      <c r="H77" s="5"/>
      <c r="I77" s="13"/>
    </row>
    <row r="78" spans="1:9" x14ac:dyDescent="0.25">
      <c r="A78" s="8">
        <f t="shared" si="6"/>
        <v>65</v>
      </c>
      <c r="B78" s="9" t="s">
        <v>88</v>
      </c>
      <c r="C78" s="10" t="s">
        <v>17</v>
      </c>
      <c r="D78" s="28">
        <v>19</v>
      </c>
      <c r="E78" s="11"/>
      <c r="F78" s="12"/>
      <c r="H78" s="5"/>
      <c r="I78" s="13"/>
    </row>
    <row r="79" spans="1:9" x14ac:dyDescent="0.25">
      <c r="A79" s="8">
        <f t="shared" si="6"/>
        <v>66</v>
      </c>
      <c r="B79" s="9" t="s">
        <v>89</v>
      </c>
      <c r="C79" s="10" t="s">
        <v>17</v>
      </c>
      <c r="D79" s="28">
        <v>2</v>
      </c>
      <c r="E79" s="11"/>
      <c r="F79" s="12"/>
      <c r="H79" s="5"/>
      <c r="I79" s="13"/>
    </row>
    <row r="80" spans="1:9" x14ac:dyDescent="0.25">
      <c r="A80" s="8">
        <f t="shared" si="6"/>
        <v>67</v>
      </c>
      <c r="B80" s="9" t="s">
        <v>90</v>
      </c>
      <c r="C80" s="10" t="s">
        <v>17</v>
      </c>
      <c r="D80" s="28">
        <v>11</v>
      </c>
      <c r="E80" s="11"/>
      <c r="F80" s="12"/>
      <c r="H80" s="5"/>
      <c r="I80" s="13"/>
    </row>
    <row r="81" spans="1:9" x14ac:dyDescent="0.25">
      <c r="A81" s="8">
        <f t="shared" si="6"/>
        <v>68</v>
      </c>
      <c r="B81" s="9" t="s">
        <v>91</v>
      </c>
      <c r="C81" s="10" t="s">
        <v>17</v>
      </c>
      <c r="D81" s="28">
        <v>35</v>
      </c>
      <c r="E81" s="11"/>
      <c r="F81" s="12"/>
      <c r="H81" s="5"/>
      <c r="I81" s="13"/>
    </row>
    <row r="82" spans="1:9" x14ac:dyDescent="0.25">
      <c r="A82" s="8">
        <f>A81+1</f>
        <v>69</v>
      </c>
      <c r="B82" s="9" t="s">
        <v>92</v>
      </c>
      <c r="C82" s="10" t="s">
        <v>42</v>
      </c>
      <c r="D82" s="28">
        <v>265</v>
      </c>
      <c r="E82" s="11"/>
      <c r="F82" s="12"/>
      <c r="H82" s="5"/>
      <c r="I82" s="13"/>
    </row>
    <row r="83" spans="1:9" ht="15.75" thickBot="1" x14ac:dyDescent="0.3">
      <c r="A83" s="19" t="s">
        <v>93</v>
      </c>
      <c r="B83" s="19"/>
      <c r="C83" s="19"/>
      <c r="D83" s="19"/>
      <c r="E83" s="19"/>
      <c r="F83" s="24"/>
      <c r="G83" s="5"/>
      <c r="H83" s="5"/>
      <c r="I83" s="13"/>
    </row>
    <row r="84" spans="1:9" ht="14.65" customHeight="1" x14ac:dyDescent="0.25">
      <c r="A84" s="47" t="s">
        <v>94</v>
      </c>
      <c r="B84" s="48"/>
      <c r="C84" s="25"/>
      <c r="D84" s="37"/>
      <c r="E84" s="51"/>
      <c r="F84" s="52"/>
      <c r="I84" s="13"/>
    </row>
    <row r="85" spans="1:9" x14ac:dyDescent="0.25">
      <c r="A85" s="8">
        <f>A82+1</f>
        <v>70</v>
      </c>
      <c r="B85" s="9" t="s">
        <v>95</v>
      </c>
      <c r="C85" s="10" t="s">
        <v>17</v>
      </c>
      <c r="D85" s="28">
        <v>26</v>
      </c>
      <c r="E85" s="11"/>
      <c r="F85" s="12"/>
      <c r="H85" s="5"/>
      <c r="I85" s="13"/>
    </row>
    <row r="86" spans="1:9" x14ac:dyDescent="0.25">
      <c r="A86" s="8">
        <f t="shared" ref="A86:A108" si="7">+A85+1</f>
        <v>71</v>
      </c>
      <c r="B86" s="9" t="s">
        <v>96</v>
      </c>
      <c r="C86" s="10" t="s">
        <v>17</v>
      </c>
      <c r="D86" s="28">
        <v>10</v>
      </c>
      <c r="E86" s="11"/>
      <c r="F86" s="12"/>
      <c r="H86" s="5"/>
      <c r="I86" s="13"/>
    </row>
    <row r="87" spans="1:9" x14ac:dyDescent="0.25">
      <c r="A87" s="8">
        <f t="shared" si="7"/>
        <v>72</v>
      </c>
      <c r="B87" s="9" t="s">
        <v>97</v>
      </c>
      <c r="C87" s="10" t="s">
        <v>17</v>
      </c>
      <c r="D87" s="28">
        <v>11</v>
      </c>
      <c r="E87" s="11"/>
      <c r="F87" s="12"/>
      <c r="H87" s="5"/>
      <c r="I87" s="13"/>
    </row>
    <row r="88" spans="1:9" x14ac:dyDescent="0.25">
      <c r="A88" s="8">
        <f t="shared" si="7"/>
        <v>73</v>
      </c>
      <c r="B88" s="9" t="s">
        <v>98</v>
      </c>
      <c r="C88" s="10" t="s">
        <v>42</v>
      </c>
      <c r="D88" s="11">
        <v>140</v>
      </c>
      <c r="E88" s="11"/>
      <c r="F88" s="12"/>
      <c r="H88" s="5"/>
      <c r="I88" s="13"/>
    </row>
    <row r="89" spans="1:9" x14ac:dyDescent="0.25">
      <c r="A89" s="8">
        <f t="shared" si="7"/>
        <v>74</v>
      </c>
      <c r="B89" s="9" t="s">
        <v>99</v>
      </c>
      <c r="C89" s="10" t="s">
        <v>42</v>
      </c>
      <c r="D89" s="11">
        <v>110</v>
      </c>
      <c r="E89" s="11"/>
      <c r="F89" s="12"/>
      <c r="H89" s="5"/>
      <c r="I89" s="13"/>
    </row>
    <row r="90" spans="1:9" x14ac:dyDescent="0.25">
      <c r="A90" s="8">
        <f t="shared" si="7"/>
        <v>75</v>
      </c>
      <c r="B90" s="9" t="s">
        <v>100</v>
      </c>
      <c r="C90" s="10" t="s">
        <v>42</v>
      </c>
      <c r="D90" s="11">
        <v>65</v>
      </c>
      <c r="E90" s="11"/>
      <c r="F90" s="12"/>
      <c r="H90" s="5"/>
      <c r="I90" s="13"/>
    </row>
    <row r="91" spans="1:9" x14ac:dyDescent="0.25">
      <c r="A91" s="8">
        <f t="shared" si="7"/>
        <v>76</v>
      </c>
      <c r="B91" s="9" t="s">
        <v>101</v>
      </c>
      <c r="C91" s="10" t="s">
        <v>42</v>
      </c>
      <c r="D91" s="11">
        <v>97</v>
      </c>
      <c r="E91" s="11"/>
      <c r="F91" s="12"/>
      <c r="H91" s="5"/>
      <c r="I91" s="13"/>
    </row>
    <row r="92" spans="1:9" x14ac:dyDescent="0.25">
      <c r="A92" s="8">
        <f t="shared" si="7"/>
        <v>77</v>
      </c>
      <c r="B92" s="9" t="s">
        <v>102</v>
      </c>
      <c r="C92" s="10" t="s">
        <v>17</v>
      </c>
      <c r="D92" s="28">
        <v>5</v>
      </c>
      <c r="E92" s="11"/>
      <c r="F92" s="12"/>
      <c r="H92" s="5"/>
      <c r="I92" s="13"/>
    </row>
    <row r="93" spans="1:9" x14ac:dyDescent="0.25">
      <c r="A93" s="8">
        <f t="shared" si="7"/>
        <v>78</v>
      </c>
      <c r="B93" s="9" t="s">
        <v>103</v>
      </c>
      <c r="C93" s="10" t="s">
        <v>17</v>
      </c>
      <c r="D93" s="28">
        <v>11</v>
      </c>
      <c r="E93" s="11"/>
      <c r="F93" s="12"/>
      <c r="H93" s="5"/>
      <c r="I93" s="13"/>
    </row>
    <row r="94" spans="1:9" x14ac:dyDescent="0.25">
      <c r="A94" s="8">
        <f t="shared" si="7"/>
        <v>79</v>
      </c>
      <c r="B94" s="9" t="s">
        <v>104</v>
      </c>
      <c r="C94" s="10" t="s">
        <v>17</v>
      </c>
      <c r="D94" s="28">
        <v>6</v>
      </c>
      <c r="E94" s="11"/>
      <c r="F94" s="12"/>
      <c r="H94" s="5"/>
      <c r="I94" s="13"/>
    </row>
    <row r="95" spans="1:9" x14ac:dyDescent="0.25">
      <c r="A95" s="8">
        <f t="shared" si="7"/>
        <v>80</v>
      </c>
      <c r="B95" s="9" t="s">
        <v>105</v>
      </c>
      <c r="C95" s="10" t="s">
        <v>17</v>
      </c>
      <c r="D95" s="28">
        <v>16</v>
      </c>
      <c r="E95" s="11"/>
      <c r="F95" s="12"/>
      <c r="H95" s="5"/>
      <c r="I95" s="13"/>
    </row>
    <row r="96" spans="1:9" x14ac:dyDescent="0.25">
      <c r="A96" s="8">
        <f>+A95+1</f>
        <v>81</v>
      </c>
      <c r="B96" s="9" t="s">
        <v>106</v>
      </c>
      <c r="C96" s="10" t="s">
        <v>10</v>
      </c>
      <c r="D96" s="11">
        <v>11</v>
      </c>
      <c r="E96" s="11"/>
      <c r="F96" s="12"/>
      <c r="H96" s="5"/>
      <c r="I96" s="13"/>
    </row>
    <row r="97" spans="1:9" x14ac:dyDescent="0.25">
      <c r="A97" s="8">
        <f t="shared" si="7"/>
        <v>82</v>
      </c>
      <c r="B97" s="9" t="s">
        <v>107</v>
      </c>
      <c r="C97" s="10" t="s">
        <v>17</v>
      </c>
      <c r="D97" s="28">
        <v>17</v>
      </c>
      <c r="E97" s="11"/>
      <c r="F97" s="12"/>
      <c r="H97" s="5"/>
      <c r="I97" s="13"/>
    </row>
    <row r="98" spans="1:9" x14ac:dyDescent="0.25">
      <c r="A98" s="8">
        <f t="shared" si="7"/>
        <v>83</v>
      </c>
      <c r="B98" s="9" t="s">
        <v>108</v>
      </c>
      <c r="C98" s="10" t="s">
        <v>17</v>
      </c>
      <c r="D98" s="28">
        <v>20</v>
      </c>
      <c r="E98" s="11"/>
      <c r="F98" s="12"/>
      <c r="H98" s="5"/>
      <c r="I98" s="13"/>
    </row>
    <row r="99" spans="1:9" x14ac:dyDescent="0.25">
      <c r="A99" s="8">
        <f t="shared" si="7"/>
        <v>84</v>
      </c>
      <c r="B99" s="9" t="s">
        <v>109</v>
      </c>
      <c r="C99" s="10" t="s">
        <v>17</v>
      </c>
      <c r="D99" s="28">
        <v>4</v>
      </c>
      <c r="E99" s="11"/>
      <c r="F99" s="12"/>
      <c r="H99" s="5"/>
      <c r="I99" s="13"/>
    </row>
    <row r="100" spans="1:9" x14ac:dyDescent="0.25">
      <c r="A100" s="8">
        <f t="shared" si="7"/>
        <v>85</v>
      </c>
      <c r="B100" s="9" t="s">
        <v>110</v>
      </c>
      <c r="C100" s="10" t="s">
        <v>17</v>
      </c>
      <c r="D100" s="28">
        <v>17</v>
      </c>
      <c r="E100" s="11"/>
      <c r="F100" s="12"/>
      <c r="H100" s="5"/>
      <c r="I100" s="13"/>
    </row>
    <row r="101" spans="1:9" x14ac:dyDescent="0.25">
      <c r="A101" s="8">
        <f t="shared" si="7"/>
        <v>86</v>
      </c>
      <c r="B101" s="9" t="s">
        <v>111</v>
      </c>
      <c r="C101" s="10" t="s">
        <v>10</v>
      </c>
      <c r="D101" s="11">
        <v>20</v>
      </c>
      <c r="E101" s="11"/>
      <c r="F101" s="12"/>
      <c r="H101" s="5"/>
      <c r="I101" s="13"/>
    </row>
    <row r="102" spans="1:9" x14ac:dyDescent="0.25">
      <c r="A102" s="8">
        <f t="shared" si="7"/>
        <v>87</v>
      </c>
      <c r="B102" s="9" t="s">
        <v>112</v>
      </c>
      <c r="C102" s="10" t="s">
        <v>17</v>
      </c>
      <c r="D102" s="28">
        <v>23</v>
      </c>
      <c r="E102" s="11"/>
      <c r="F102" s="12"/>
      <c r="H102" s="5"/>
      <c r="I102" s="13"/>
    </row>
    <row r="103" spans="1:9" x14ac:dyDescent="0.25">
      <c r="A103" s="8">
        <f t="shared" si="7"/>
        <v>88</v>
      </c>
      <c r="B103" s="9" t="s">
        <v>113</v>
      </c>
      <c r="C103" s="10" t="s">
        <v>17</v>
      </c>
      <c r="D103" s="28">
        <v>24</v>
      </c>
      <c r="E103" s="11"/>
      <c r="F103" s="12"/>
      <c r="H103" s="5"/>
      <c r="I103" s="13"/>
    </row>
    <row r="104" spans="1:9" x14ac:dyDescent="0.25">
      <c r="A104" s="8">
        <f t="shared" si="7"/>
        <v>89</v>
      </c>
      <c r="B104" s="9" t="s">
        <v>114</v>
      </c>
      <c r="C104" s="10" t="s">
        <v>17</v>
      </c>
      <c r="D104" s="28">
        <v>24</v>
      </c>
      <c r="E104" s="11"/>
      <c r="F104" s="12"/>
      <c r="H104" s="5"/>
      <c r="I104" s="13"/>
    </row>
    <row r="105" spans="1:9" x14ac:dyDescent="0.25">
      <c r="A105" s="8">
        <f t="shared" si="7"/>
        <v>90</v>
      </c>
      <c r="B105" s="9" t="s">
        <v>115</v>
      </c>
      <c r="C105" s="10" t="s">
        <v>17</v>
      </c>
      <c r="D105" s="28">
        <v>2</v>
      </c>
      <c r="E105" s="11"/>
      <c r="F105" s="12"/>
      <c r="H105" s="5"/>
      <c r="I105" s="13"/>
    </row>
    <row r="106" spans="1:9" x14ac:dyDescent="0.25">
      <c r="A106" s="8">
        <f t="shared" si="7"/>
        <v>91</v>
      </c>
      <c r="B106" s="9" t="s">
        <v>116</v>
      </c>
      <c r="C106" s="10" t="s">
        <v>42</v>
      </c>
      <c r="D106" s="11">
        <v>2</v>
      </c>
      <c r="E106" s="11"/>
      <c r="F106" s="12"/>
      <c r="H106" s="5"/>
      <c r="I106" s="13"/>
    </row>
    <row r="107" spans="1:9" x14ac:dyDescent="0.25">
      <c r="A107" s="8">
        <f t="shared" si="7"/>
        <v>92</v>
      </c>
      <c r="B107" s="9" t="s">
        <v>117</v>
      </c>
      <c r="C107" s="10" t="s">
        <v>42</v>
      </c>
      <c r="D107" s="11">
        <v>20</v>
      </c>
      <c r="E107" s="11"/>
      <c r="F107" s="12"/>
      <c r="H107" s="5"/>
      <c r="I107" s="13"/>
    </row>
    <row r="108" spans="1:9" x14ac:dyDescent="0.25">
      <c r="A108" s="8">
        <f t="shared" si="7"/>
        <v>93</v>
      </c>
      <c r="B108" s="9" t="s">
        <v>118</v>
      </c>
      <c r="C108" s="10" t="s">
        <v>17</v>
      </c>
      <c r="D108" s="28">
        <v>2</v>
      </c>
      <c r="E108" s="11"/>
      <c r="F108" s="12"/>
      <c r="H108" s="5"/>
      <c r="I108" s="13"/>
    </row>
    <row r="109" spans="1:9" ht="15.75" thickBot="1" x14ac:dyDescent="0.3">
      <c r="A109" s="19" t="s">
        <v>119</v>
      </c>
      <c r="B109" s="19"/>
      <c r="C109" s="19"/>
      <c r="D109" s="19"/>
      <c r="E109" s="19"/>
      <c r="F109" s="24"/>
      <c r="G109" s="5"/>
      <c r="H109" s="5"/>
      <c r="I109" s="13"/>
    </row>
    <row r="110" spans="1:9" ht="14.65" customHeight="1" x14ac:dyDescent="0.25">
      <c r="A110" s="47" t="s">
        <v>120</v>
      </c>
      <c r="B110" s="48"/>
      <c r="C110" s="25"/>
      <c r="D110" s="37"/>
      <c r="E110" s="51"/>
      <c r="F110" s="52"/>
      <c r="I110" s="13"/>
    </row>
    <row r="111" spans="1:9" x14ac:dyDescent="0.25">
      <c r="A111" s="8">
        <f>+A108+1</f>
        <v>94</v>
      </c>
      <c r="B111" s="9" t="s">
        <v>121</v>
      </c>
      <c r="C111" s="10" t="s">
        <v>10</v>
      </c>
      <c r="D111" s="11">
        <v>3088</v>
      </c>
      <c r="E111" s="11"/>
      <c r="F111" s="12"/>
      <c r="H111" s="5"/>
      <c r="I111" s="13"/>
    </row>
    <row r="112" spans="1:9" x14ac:dyDescent="0.25">
      <c r="A112" s="8">
        <f t="shared" ref="A112:A115" si="8">+A111+1</f>
        <v>95</v>
      </c>
      <c r="B112" s="9" t="s">
        <v>122</v>
      </c>
      <c r="C112" s="10" t="s">
        <v>10</v>
      </c>
      <c r="D112" s="11">
        <v>6932</v>
      </c>
      <c r="E112" s="11"/>
      <c r="F112" s="12"/>
      <c r="H112" s="5"/>
      <c r="I112" s="13"/>
    </row>
    <row r="113" spans="1:9" x14ac:dyDescent="0.25">
      <c r="A113" s="8">
        <f t="shared" si="8"/>
        <v>96</v>
      </c>
      <c r="B113" s="9" t="s">
        <v>123</v>
      </c>
      <c r="C113" s="10" t="s">
        <v>10</v>
      </c>
      <c r="D113" s="11">
        <v>925</v>
      </c>
      <c r="E113" s="11"/>
      <c r="F113" s="12"/>
      <c r="H113" s="5"/>
      <c r="I113" s="13"/>
    </row>
    <row r="114" spans="1:9" x14ac:dyDescent="0.25">
      <c r="A114" s="8">
        <f t="shared" si="8"/>
        <v>97</v>
      </c>
      <c r="B114" s="9" t="s">
        <v>124</v>
      </c>
      <c r="C114" s="10" t="s">
        <v>10</v>
      </c>
      <c r="D114" s="11">
        <v>264</v>
      </c>
      <c r="E114" s="11"/>
      <c r="F114" s="12"/>
      <c r="H114" s="5"/>
      <c r="I114" s="13"/>
    </row>
    <row r="115" spans="1:9" x14ac:dyDescent="0.25">
      <c r="A115" s="8">
        <f t="shared" si="8"/>
        <v>98</v>
      </c>
      <c r="B115" s="9" t="s">
        <v>125</v>
      </c>
      <c r="C115" s="10" t="s">
        <v>10</v>
      </c>
      <c r="D115" s="11">
        <v>198</v>
      </c>
      <c r="E115" s="11"/>
      <c r="F115" s="12"/>
      <c r="H115" s="5"/>
      <c r="I115" s="13"/>
    </row>
    <row r="116" spans="1:9" ht="15.75" thickBot="1" x14ac:dyDescent="0.3">
      <c r="A116" s="19" t="s">
        <v>126</v>
      </c>
      <c r="B116" s="19"/>
      <c r="C116" s="19"/>
      <c r="D116" s="19"/>
      <c r="E116" s="19"/>
      <c r="F116" s="24"/>
      <c r="G116" s="5"/>
      <c r="H116" s="5"/>
      <c r="I116" s="13"/>
    </row>
    <row r="117" spans="1:9" x14ac:dyDescent="0.25">
      <c r="A117" s="57" t="s">
        <v>127</v>
      </c>
      <c r="B117" s="58"/>
      <c r="C117" s="58"/>
      <c r="D117" s="58"/>
      <c r="E117" s="58"/>
      <c r="F117" s="31"/>
      <c r="G117" s="5"/>
      <c r="H117" s="32"/>
      <c r="I117" s="13"/>
    </row>
    <row r="118" spans="1:9" x14ac:dyDescent="0.25">
      <c r="A118" s="53" t="s">
        <v>128</v>
      </c>
      <c r="B118" s="54"/>
      <c r="C118" s="54"/>
      <c r="D118" s="54"/>
      <c r="E118" s="54"/>
      <c r="F118" s="33"/>
      <c r="H118" s="34"/>
      <c r="I118" s="13"/>
    </row>
    <row r="119" spans="1:9" ht="15.75" thickBot="1" x14ac:dyDescent="0.3">
      <c r="A119" s="55" t="s">
        <v>129</v>
      </c>
      <c r="B119" s="56"/>
      <c r="C119" s="56"/>
      <c r="D119" s="56"/>
      <c r="E119" s="56"/>
      <c r="F119" s="35"/>
      <c r="H119" s="13"/>
      <c r="I119" s="13"/>
    </row>
    <row r="121" spans="1:9" s="60" customFormat="1" ht="33.75" customHeight="1" x14ac:dyDescent="0.2">
      <c r="A121" s="59" t="s">
        <v>131</v>
      </c>
      <c r="B121" s="59"/>
      <c r="C121" s="59"/>
      <c r="D121" s="59"/>
      <c r="E121" s="59"/>
      <c r="F121" s="59"/>
    </row>
    <row r="122" spans="1:9" s="60" customFormat="1" ht="33.75" customHeight="1" x14ac:dyDescent="0.2">
      <c r="A122" s="59"/>
      <c r="B122" s="59"/>
      <c r="C122" s="59"/>
      <c r="D122" s="59"/>
      <c r="E122" s="59"/>
      <c r="F122" s="59"/>
    </row>
    <row r="123" spans="1:9" x14ac:dyDescent="0.25">
      <c r="F123" s="36"/>
    </row>
  </sheetData>
  <mergeCells count="17">
    <mergeCell ref="A121:F122"/>
    <mergeCell ref="A118:E118"/>
    <mergeCell ref="A119:E119"/>
    <mergeCell ref="A110:B110"/>
    <mergeCell ref="E110:F110"/>
    <mergeCell ref="A117:E117"/>
    <mergeCell ref="A61:B61"/>
    <mergeCell ref="E61:F61"/>
    <mergeCell ref="A84:B84"/>
    <mergeCell ref="E84:F84"/>
    <mergeCell ref="A36:B36"/>
    <mergeCell ref="A45:B45"/>
    <mergeCell ref="A1:F1"/>
    <mergeCell ref="A2:F2"/>
    <mergeCell ref="A3:F3"/>
    <mergeCell ref="A5:B5"/>
    <mergeCell ref="A27:B27"/>
  </mergeCells>
  <pageMargins left="0.7" right="0.7" top="0.75" bottom="0.75" header="0.3" footer="0.3"/>
  <pageSetup paperSize="9" scale="74" fitToHeight="0" orientation="portrait" r:id="rId1"/>
  <rowBreaks count="1" manualBreakCount="1">
    <brk id="5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 DBM</vt:lpstr>
      <vt:lpstr>'BP DBM'!Zone_d_impression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amjad elkhattab</dc:creator>
  <cp:lastModifiedBy>hamza tlemcani</cp:lastModifiedBy>
  <cp:lastPrinted>2026-08-24T10:42:03Z</cp:lastPrinted>
  <dcterms:created xsi:type="dcterms:W3CDTF">2026-08-24T10:15:00Z</dcterms:created>
  <dcterms:modified xsi:type="dcterms:W3CDTF">2026-08-24T10:42:28Z</dcterms:modified>
</cp:coreProperties>
</file>