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marché.2026\appel d'offre n° 05\NOUVEL ETUDE - Copie\"/>
    </mc:Choice>
  </mc:AlternateContent>
  <xr:revisionPtr revIDLastSave="0" documentId="13_ncr:1_{265F14A7-FE6A-4701-A390-6127BF11E962}" xr6:coauthVersionLast="47" xr6:coauthVersionMax="47" xr10:uidLastSave="{00000000-0000-0000-0000-000000000000}"/>
  <bookViews>
    <workbookView xWindow="-110" yWindow="-110" windowWidth="19420" windowHeight="10300" tabRatio="584" xr2:uid="{00000000-000D-0000-FFFF-FFFF00000000}"/>
  </bookViews>
  <sheets>
    <sheet name="bp  commune" sheetId="5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>#REF!</definedName>
    <definedName name="\B">#REF!</definedName>
    <definedName name="\C">#REF!</definedName>
    <definedName name="___ss1">'[1]Macro-Diam-interne'!$A$12</definedName>
    <definedName name="___ss4">'[2]Macro-Dexterne'!$A$12</definedName>
    <definedName name="__AA1">'[3]Macro-Dexterne'!$A$12</definedName>
    <definedName name="__Pro1">#REF!</definedName>
    <definedName name="__Pro2">#REF!</definedName>
    <definedName name="__R150_">#REF!</definedName>
    <definedName name="__R200_">#REF!</definedName>
    <definedName name="__R300_">#REF!</definedName>
    <definedName name="__ss1">'[1]Macro-Diam-interne'!$A$12</definedName>
    <definedName name="__ss2">'[1]Macro-Epaisseur'!$A$12</definedName>
    <definedName name="__ss3">'[1]Macro-Dexterne'!$A$12</definedName>
    <definedName name="__ss4">'[4]Macro-Dexterne'!$A$12</definedName>
    <definedName name="__ST150">#REF!</definedName>
    <definedName name="__ST200">#REF!</definedName>
    <definedName name="__ST300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'[5]Macro-Dexterne'!$A$12</definedName>
    <definedName name="_Pro1">#REF!</definedName>
    <definedName name="_Pro2">#REF!</definedName>
    <definedName name="_R150_">#REF!</definedName>
    <definedName name="_R200_">#REF!</definedName>
    <definedName name="_R300_">#REF!</definedName>
    <definedName name="_ss1">'[1]Macro-Diam-interne'!$A$12</definedName>
    <definedName name="_ss2">'[1]Macro-Epaisseur'!$A$12</definedName>
    <definedName name="_ss3">'[1]Macro-Dexterne'!$A$12</definedName>
    <definedName name="_ss4">'[6]Macro-Dexterne'!$A$12</definedName>
    <definedName name="_ST150">#REF!</definedName>
    <definedName name="_ST200">#REF!</definedName>
    <definedName name="_ST300">#REF!</definedName>
    <definedName name="ab">[7]Bache!$J$9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ui">'[8]Macro-press'!$A$16:$C$39</definedName>
    <definedName name="azz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BEL">'[5]Macro-Dexterne'!$A$12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[9]Z.Fnche!#REF!</definedName>
    <definedName name="Buse_100">#REF!</definedName>
    <definedName name="Buse_200">#REF!</definedName>
    <definedName name="cable_arrivée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IVIL">'[10]Macro-Long'!$A$12:$B$53</definedName>
    <definedName name="CIVILASLOUJI">'[10]Macro-press'!$A$16:$C$39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OND140">#REF!</definedName>
    <definedName name="COND50">#REF!</definedName>
    <definedName name="COND75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ection_paillass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vn">'[11]Macro-Dexterne'!$A$12</definedName>
    <definedName name="cxq">'[11]Macro-Long'!$A$12:$B$53</definedName>
    <definedName name="d">'[10]Macro-Dexterne'!$A$12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signation_des_ouvrages">[12]S.P1!$B$7</definedName>
    <definedName name="désinfection">#REF!</definedName>
    <definedName name="DF">'[13]GC 150m3 MGHASSINE'!$J$33</definedName>
    <definedName name="DFE">'[11]Macro-Long'!$A$12:$B$53</definedName>
    <definedName name="dfg">#REF!</definedName>
    <definedName name="Diam">#REF!</definedName>
    <definedName name="Disjoncteur_général">#REF!</definedName>
    <definedName name="Distance">#REF!</definedName>
    <definedName name="e">'[10]Macro-Long'!$A$12:$B$53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'[1]Macro-Long'!$A$12:$B$53</definedName>
    <definedName name="ENTREE1">'[1]Macro-press'!$A$16:$C$39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[14]BacheSR3NZ!#REF!</definedName>
    <definedName name="Essai_etancheité">#REF!</definedName>
    <definedName name="Etanchéité">#REF!</definedName>
    <definedName name="Etancheité_couverture">#REF!</definedName>
    <definedName name="Etude_d_exécution">#REF!</definedName>
    <definedName name="ev">'[2]Macro-Long'!$A$12:$B$53</definedName>
    <definedName name="EV_2">'[6]Macro-Long'!$A$12:$B$53</definedName>
    <definedName name="Evacuation_Terres">#REF!</definedName>
    <definedName name="Evier_cuisine_gré">#REF!</definedName>
    <definedName name="Extincteur_10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ût_200">#REF!</definedName>
    <definedName name="Gargouille">#REF!</definedName>
    <definedName name="Gazon">#REF!</definedName>
    <definedName name="gfr">'[11]Macro-press'!$A$16:$C$39</definedName>
    <definedName name="GHJ">'[13]GC 150m3 MGHASSINE'!$J$14</definedName>
    <definedName name="H">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[14]BacheSR3NZ!#REF!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[14]BacheSR3NZ!#REF!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[14]BacheSR3NZ!#REF!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[14]BacheSR3NZ!#REF!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mpe_drapeau">#REF!</definedName>
    <definedName name="Hauteur_talus">#REF!</definedName>
    <definedName name="Hauteur_talus300">#REF!</definedName>
    <definedName name="Herrissonage">#REF!</definedName>
    <definedName name="HmoyR">#REF!</definedName>
    <definedName name="HmoyR150">#REF!</definedName>
    <definedName name="Hublot_etanche_L6">#REF!</definedName>
    <definedName name="_xlnm.Print_Titles" localSheetId="0">'bp  commune'!$3:$3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kji">'[13]GC 150m3 MGHASSINE'!$J$20</definedName>
    <definedName name="klm">'[5]Macro-press'!$A$16:$C$39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t_de_pose">#REF!</definedName>
    <definedName name="lit_gravier">#REF!</definedName>
    <definedName name="lki">#REF!</definedName>
    <definedName name="Loge_gardien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[14]BacheSR3NZ!#REF!</definedName>
    <definedName name="Longueur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ziz">#REF!</definedName>
    <definedName name="Mise_à_niveau">#REF!</definedName>
    <definedName name="mlj">'[8]Macro-Dexterne'!$A$12</definedName>
    <definedName name="MLK">'[15]RE SEV 50'!#REF!</definedName>
    <definedName name="mlo">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[12]S.P1!$A$7</definedName>
    <definedName name="Npoteaux">#REF!</definedName>
    <definedName name="oui">'[5]Macro-press'!$A$16:$C$39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[14]BacheSR3NZ!#REF!</definedName>
    <definedName name="Pér_canniveau">#REF!</definedName>
    <definedName name="pièce_de_rech_élec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urtour">#REF!</definedName>
    <definedName name="pourtour1">#REF!</definedName>
    <definedName name="Prépartion_surface_sablage">#REF!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_Total__HT">[12]S.P1!$G$7</definedName>
    <definedName name="Prix_Unitaire___HT">[12]S.P1!$E$7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2">#REF!</definedName>
    <definedName name="ProfT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SADZ">'[11]Macro-press'!$A$16:$C$39</definedName>
    <definedName name="qsd">'[5]Macro-Long'!$A$12:$B$53</definedName>
    <definedName name="qsda">'[5]Macro-Dexterne'!$A$12</definedName>
    <definedName name="Qté">[12]S.P1!$D$7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ideau_lamé_1.00x1.26">#REF!</definedName>
    <definedName name="Rideau_lamé_2.00x1.25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s">'[10]Macro-press'!$A$16:$C$39</definedName>
    <definedName name="S150_">#REF!</definedName>
    <definedName name="S200_">#REF!</definedName>
    <definedName name="S300_">#REF!</definedName>
    <definedName name="sde">'[13]GC 150m3 MGHASSINE'!$J$38</definedName>
    <definedName name="sdf">'[2]Macro-press'!$A$16:$C$39</definedName>
    <definedName name="sdgfczj">'[15]RE SEV 50'!#REF!</definedName>
    <definedName name="Silicon_béton">#REF!</definedName>
    <definedName name="Solins">#REF!</definedName>
    <definedName name="Sonnerie">#REF!</definedName>
    <definedName name="sor">'[1]Macro-cons'!$A$10</definedName>
    <definedName name="sortie">'[1]Macro-colbrook'!$A$87:$E$111</definedName>
    <definedName name="SORTIE1">'[1]Macro-press'!$A$42:$A$65</definedName>
    <definedName name="sqr">'[8]Macro-Long'!$A$12:$B$53</definedName>
    <definedName name="ss">'[1]Macro-Long'!$A$56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T_R">'[16]Bache 50 m3_SR1'!$H$11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rr">[17]Récap!$C$3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uyautrie_javillisation">#REF!</definedName>
    <definedName name="Unité">[12]S.P1!$C$7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WC_gré_0.70x0.60">#REF!</definedName>
    <definedName name="WIN">'[10]Macro-Dexterne'!$A$12</definedName>
    <definedName name="xyz">'[5]Macro-press'!$A$16:$C$39</definedName>
    <definedName name="Yens">[12]S.P1!$A$7:$G$7</definedName>
    <definedName name="z">[18]E.U!$H$9</definedName>
    <definedName name="_xlnm.Print_Area" localSheetId="0">'bp  commune'!$A$1:$F$165</definedName>
    <definedName name="Zone_impres_MI">'[19]RE SEV 50'!#REF!</definedName>
  </definedNames>
  <calcPr calcId="191029"/>
</workbook>
</file>

<file path=xl/calcChain.xml><?xml version="1.0" encoding="utf-8"?>
<calcChain xmlns="http://schemas.openxmlformats.org/spreadsheetml/2006/main">
  <c r="A143" i="58" l="1"/>
  <c r="A146" i="58" s="1"/>
  <c r="H141" i="58" l="1"/>
  <c r="H142" i="58" s="1"/>
  <c r="A147" i="58"/>
  <c r="A148" i="58" s="1"/>
  <c r="A149" i="58" s="1"/>
  <c r="A150" i="58" s="1"/>
  <c r="A66" i="58"/>
  <c r="A68" i="58" s="1"/>
  <c r="A69" i="58" s="1"/>
  <c r="A70" i="58" s="1"/>
  <c r="A72" i="58" s="1"/>
  <c r="A73" i="58" s="1"/>
  <c r="A74" i="58" s="1"/>
  <c r="A75" i="58" s="1"/>
  <c r="A76" i="58" s="1"/>
  <c r="A42" i="58"/>
  <c r="A43" i="58" s="1"/>
  <c r="A44" i="58" s="1"/>
  <c r="A45" i="58" s="1"/>
  <c r="A46" i="58" s="1"/>
  <c r="A47" i="58" s="1"/>
  <c r="A48" i="58" s="1"/>
  <c r="A49" i="58" s="1"/>
  <c r="A50" i="58" s="1"/>
  <c r="A51" i="58" s="1"/>
  <c r="A53" i="58" s="1"/>
  <c r="A54" i="58" s="1"/>
  <c r="A55" i="58" s="1"/>
  <c r="A56" i="58" s="1"/>
  <c r="A57" i="58" s="1"/>
  <c r="A58" i="58" s="1"/>
  <c r="A59" i="58" s="1"/>
  <c r="A60" i="58" s="1"/>
  <c r="A61" i="58" s="1"/>
  <c r="A62" i="58" s="1"/>
  <c r="A63" i="58" s="1"/>
  <c r="A64" i="58" s="1"/>
  <c r="A30" i="58"/>
  <c r="A31" i="58" s="1"/>
  <c r="A32" i="58" s="1"/>
  <c r="A33" i="58" s="1"/>
  <c r="A34" i="58" s="1"/>
  <c r="A35" i="58" s="1"/>
  <c r="A37" i="58" s="1"/>
  <c r="A25" i="58"/>
  <c r="A26" i="58" s="1"/>
  <c r="A27" i="58" s="1"/>
  <c r="A28" i="58" s="1"/>
  <c r="A12" i="58"/>
  <c r="A13" i="58" s="1"/>
  <c r="A14" i="58" s="1"/>
  <c r="A15" i="58" s="1"/>
  <c r="A16" i="58" s="1"/>
  <c r="A17" i="58" s="1"/>
  <c r="A18" i="58" s="1"/>
  <c r="A19" i="58" s="1"/>
  <c r="A20" i="58" s="1"/>
  <c r="A21" i="58" s="1"/>
  <c r="A22" i="58" s="1"/>
  <c r="A8" i="58"/>
  <c r="A9" i="58" s="1"/>
  <c r="A84" i="58"/>
  <c r="A85" i="58" s="1"/>
  <c r="A86" i="58" l="1"/>
  <c r="A87" i="58" s="1"/>
  <c r="A88" i="58" s="1"/>
  <c r="A89" i="58" s="1"/>
  <c r="A90" i="58" s="1"/>
  <c r="A91" i="58" s="1"/>
  <c r="A92" i="58" s="1"/>
  <c r="A93" i="58" s="1"/>
  <c r="A94" i="58" l="1"/>
  <c r="A95" i="58" s="1"/>
  <c r="A96" i="58" s="1"/>
  <c r="A97" i="58" s="1"/>
  <c r="A98" i="58" s="1"/>
  <c r="A99" i="58" s="1"/>
  <c r="A100" i="58" s="1"/>
  <c r="A103" i="58" s="1"/>
  <c r="A104" i="58" s="1"/>
  <c r="A105" i="58" s="1"/>
  <c r="A106" i="58" s="1"/>
  <c r="A107" i="58" s="1"/>
  <c r="A108" i="58" s="1"/>
  <c r="A112" i="58" s="1"/>
  <c r="A113" i="58" s="1"/>
  <c r="A114" i="58" s="1"/>
  <c r="A117" i="58" s="1"/>
  <c r="A120" i="58" s="1"/>
  <c r="A121" i="58" s="1"/>
  <c r="A124" i="58" s="1"/>
  <c r="A125" i="58" s="1"/>
  <c r="A126" i="58" s="1"/>
  <c r="A127" i="58" s="1"/>
  <c r="A131" i="58" s="1"/>
  <c r="A132" i="58" s="1"/>
  <c r="A134" i="58" s="1"/>
  <c r="A135" i="58" s="1"/>
  <c r="A138" i="58" s="1"/>
</calcChain>
</file>

<file path=xl/sharedStrings.xml><?xml version="1.0" encoding="utf-8"?>
<sst xmlns="http://schemas.openxmlformats.org/spreadsheetml/2006/main" count="276" uniqueCount="166">
  <si>
    <t>TAUX TVA ( 20 % )</t>
  </si>
  <si>
    <t>Unité</t>
  </si>
  <si>
    <t>RECAPITULATION</t>
  </si>
  <si>
    <t>TOTAL GENERAL EN DHS TTC</t>
  </si>
  <si>
    <t xml:space="preserve">TOTAL GENERAL HORS TVA  </t>
  </si>
  <si>
    <t>U</t>
  </si>
  <si>
    <t>Ft</t>
  </si>
  <si>
    <t xml:space="preserve">N° Prix </t>
  </si>
  <si>
    <t>Désignations des ouvrages</t>
  </si>
  <si>
    <t>Quantité</t>
  </si>
  <si>
    <t>Prix unitaire
 (DH H.T.)</t>
  </si>
  <si>
    <t>Prix Total
(DH H.T.)</t>
  </si>
  <si>
    <t>Ml</t>
  </si>
  <si>
    <t>TOTAL 1</t>
  </si>
  <si>
    <t>TOTAL 2</t>
  </si>
  <si>
    <t>TOTAL 3</t>
  </si>
  <si>
    <t>F</t>
  </si>
  <si>
    <t>ML</t>
  </si>
  <si>
    <t>Kg</t>
  </si>
  <si>
    <t>Manometre anti-vibratoire a bain de glycerine avec robinet d'arret a trois voie de 0 a 16bars</t>
  </si>
  <si>
    <t>Circuit de terre a fond de fouille</t>
  </si>
  <si>
    <t>Fourniture et transport des equipements de sterilisation</t>
  </si>
  <si>
    <t>Pompe doseuse a debit reglable Qmax=0,25 I/H = 10 bars</t>
  </si>
  <si>
    <t xml:space="preserve">Câble BT 16 mm2 </t>
  </si>
  <si>
    <t xml:space="preserve">Disjoncteur tetrapolaire a coupure </t>
  </si>
  <si>
    <t xml:space="preserve">Armoire d'arrivee BT </t>
  </si>
  <si>
    <t xml:space="preserve">Protection contre la marche a sec du groupe </t>
  </si>
  <si>
    <t>Extincteur a poudre polyvalente 9kg</t>
  </si>
  <si>
    <t>Tuyauterie en PVC</t>
  </si>
  <si>
    <t>1-GENIE CIVIL DE LA STATION DE POMPAGE</t>
  </si>
  <si>
    <t>3: EQUIPEMENTS ELECTRIQUES</t>
  </si>
  <si>
    <t>4 : EQUIPEMENTS DE STERILISATION</t>
  </si>
  <si>
    <t>TOTAL 4</t>
  </si>
  <si>
    <t xml:space="preserve">Réalisation du local abri des équipements électrique de la station de pompage ( dimensions exterieurs 3,00x4,00 , HSP 3,0m ),  </t>
  </si>
  <si>
    <t>Racord bride major DN 63/75 PN 16</t>
  </si>
  <si>
    <t>Té BB 63 TB  PN16</t>
  </si>
  <si>
    <t>Ventouse a trois fonctions  PN16</t>
  </si>
  <si>
    <t>Stabilisateur d'écoulement  PN16</t>
  </si>
  <si>
    <t>Compteur d'eau a helice  PN16</t>
  </si>
  <si>
    <t>Clapet anti-retour  PN16</t>
  </si>
  <si>
    <t>Joint de demontage PN16</t>
  </si>
  <si>
    <t>Robinet vanne  PN16</t>
  </si>
  <si>
    <t>Générateur solaire photovoltaïque</t>
  </si>
  <si>
    <t>Support pour modules des panneux</t>
  </si>
  <si>
    <t>Ens</t>
  </si>
  <si>
    <t>Armoires électriques,  protection AC et DC, coffret de protection , disjoncteur, fusibles ;</t>
  </si>
  <si>
    <t>Mise à la terre et protection foudre</t>
  </si>
  <si>
    <t>Commutateur Réseau ONEE/ énergie solaire</t>
  </si>
  <si>
    <t>Câblage</t>
  </si>
  <si>
    <t>Clôture grillagée</t>
  </si>
  <si>
    <t xml:space="preserve">Reservoir anti-belier de 50 l </t>
  </si>
  <si>
    <t>Série : Génie civil</t>
  </si>
  <si>
    <t>* CUVE :</t>
  </si>
  <si>
    <t>m3</t>
  </si>
  <si>
    <t>Hérissonnage ou Blocage en pierres sèches</t>
  </si>
  <si>
    <t>m2</t>
  </si>
  <si>
    <t>Bétons y compris les coffrages, Type de béton : Béton de propreté de classe B5, Dosage de ciment : 200 kg ciment CPJ 35 ou équivalent par m3 de béton Kg, Résistance nominale à la compression à 28 jours : 130 bar</t>
  </si>
  <si>
    <t>Gros béton</t>
  </si>
  <si>
    <t>Bétons y compris les coffrages, Type de béton : Béton poreux de classe B4, Dosage de ciment : 250 kg ciment CPJ 35 ou équivalent par m3 de béton Kg, Résistance nominale à la compression à 28 jours : 180 bar</t>
  </si>
  <si>
    <t>Asphalte en fondation</t>
  </si>
  <si>
    <t>Génie civil de caniveau, Forme : trapézoïdale, largeur au radier : inférieure ou égale à 0,30 m, Profondeur intérieure : supérieure à 0,30 m et inférieure ou égale à 0,50 m</t>
  </si>
  <si>
    <t>ml</t>
  </si>
  <si>
    <t>Fourniture, transport et pose des dalettes perforées en béton avec cornière en AGC</t>
  </si>
  <si>
    <t>Bétons y compris les coffrages, Type de béton : Béton armé en fondation de classe B2 avec incorporation de produit hydrofuge, Dosage de ciment : 350 kg ciment CPJ45 ou équivalent par m3 de béton Kg, Résistance nominale à la compression à 28 jours: 270 bar</t>
  </si>
  <si>
    <t>Bétons y compris les coffrages, Type de béton : Béton armé en élévation de classe B2 avec incorporation de produit hydrofuge, Dosage de ciment : 350 kg ciment CPJ45 ou équivalent par m3 de béton Kg, Résistance nominale à la compression à 28 jours: 270 bar</t>
  </si>
  <si>
    <t>Bétons y compris les coffrages, Type de béton : Béton armé en élévation de classe B2, Dosage de ciment : 350 kg ciment CPJ45 ou équivalent par m3 de béton Kg, Résistance nominale à la compression à 28 jours : 270 bar</t>
  </si>
  <si>
    <t xml:space="preserve">Armature pour béton, Type d'acier : Acier TOR à haute adhérence de nuance FE40 pour béton armé </t>
  </si>
  <si>
    <t xml:space="preserve">Enduit au mortier de ciment, Type d'enduit : Enduit étanche au mortier de ciment et produit hydrofuge d'épaisseur 3 cm </t>
  </si>
  <si>
    <t xml:space="preserve">Enduit au mortier de ciment, Type d'enduit : Enduit extérieur au mortier de ciment bâtard d'épaisseur 3 cm </t>
  </si>
  <si>
    <t>Forme de pente</t>
  </si>
  <si>
    <t>Etanchéité pour reservoir et lanterneau</t>
  </si>
  <si>
    <t>Chape de lissage</t>
  </si>
  <si>
    <t>Gorge pour solins</t>
  </si>
  <si>
    <t>Solins d'étanchéité</t>
  </si>
  <si>
    <t>Talutage compacté</t>
  </si>
  <si>
    <t>Génie civil des regards, Type : pour équipements de raccordement aux réservoirs</t>
  </si>
  <si>
    <t>Descent pour les eaux buses pluviales en PVC DN110</t>
  </si>
  <si>
    <t>Rinçage et désinfection d’ouvrage hydraulique</t>
  </si>
  <si>
    <t xml:space="preserve">Fourniture, transport et pose de Châssis métallique, Type de châssis : fixe </t>
  </si>
  <si>
    <t>Fourniture, transport et pose de grillage moustiquaire</t>
  </si>
  <si>
    <t xml:space="preserve">Fourniture, transport et pose d'Echelles métalliques, Type d'échelle : en acier galvanisé sans crénoline </t>
  </si>
  <si>
    <t>Fourniture, transport et pose de Capot regard, Diamètre nominal : 715 mm</t>
  </si>
  <si>
    <t xml:space="preserve">Peinture vinylique sur murs à l'extérieur </t>
  </si>
  <si>
    <t>Peinture à base de bitume flinkote, Type : pour paroi enterrée</t>
  </si>
  <si>
    <t>*chambre des vannes:</t>
  </si>
  <si>
    <t>Regard abri des équipement hydraulique de dimensions intérieurs  3,00 x 3 , hauteur 1.70 environ , en voile en béton armé de 15cm, y/c terrassement, béton armé, enduit intérieur, enduits exterieur en bitume et en mortier, peinture, trous et scellement Fourniture, transport et pose de Capot pour acces regard des vannes, Diamètre nominal : 715 mm, echelle acces regard en A.G à chaud aet toutes sujétions de parfaite exécution</t>
  </si>
  <si>
    <t>Total série : Genie civil</t>
  </si>
  <si>
    <t>Série : Equipement</t>
  </si>
  <si>
    <t>* Equipement d'arrivée DN63 en Pehd</t>
  </si>
  <si>
    <t xml:space="preserve">Fourniture, transport et pose de raccord bride major, Nature du matériau : fonte ductile pour tuyau PVC, Diamètre nominal : 63 mm, Pression nominale : 16 bar, Classe : NA </t>
  </si>
  <si>
    <t>Fourniture, transport et pose de Pièce en S, Nature du matériau : acier galvanisé à chaud, Diamètre nominal : 63 mm, Pression nominale : 16  bar, Forme des extrémités : bouts bridés, Longueur : inférieure ou égale à 2  m</t>
  </si>
  <si>
    <t>Fourniture, transport et pose de manchette à deux brides, Type : avec colorette d'ancrage et d'étanchéité, Nature du matériau : acier galvanisé, Diamètre nominal : 63 mm, Pression nominale : 16 bar, Longueur : 600 mm</t>
  </si>
  <si>
    <t>Fourniture, transport et pose de manchette à deux brides, Type : de raccordement, Nature du matériau : acier galvanisé, Diamètre nominal : 63 mm, Pression nominale : 16 bar, Longueur : inférieure ou égale à 400 mm</t>
  </si>
  <si>
    <t>Fourniture, transport et pose de manchette à deux brides, Type : de raccordement, Nature du matériau : acier galvanisé, Diamètre nominal : 63 mm, Pression nominale : 16 bar, Longueur : inférieure ou égale à 800 mm</t>
  </si>
  <si>
    <t>Fourniture, transport et pose de Joint de démontage, Type : autobuté, Nature du matériau : acier, Diamètre nominal : 63 mm, Pression nominale : 16 bar</t>
  </si>
  <si>
    <t xml:space="preserve">Fourniture, transport et pose de Té, Nature du matériau : acier galvanisé, Diamètre nominal : 63 mm, Pression nominale : 16 bar, Classe : NA, Forme des extrémités : bouts à brides </t>
  </si>
  <si>
    <t>Fourniture, transport et pose de Robinet vanne, Type : à opercule et corps ovale série courte, Nature du matériau : corps en fonte, forme des extrémités : à brides, Diamètre nominal : 63 mm, Pression nominale : 16 bar</t>
  </si>
  <si>
    <t xml:space="preserve">Fourniture, transport et pose de Colonne montante, Nature du matériau : en tubes acier galvanisé à chaud, Diamètre nominale : 63 mm, Pression nominale : 16 bar, Forme des extrémités : bridés </t>
  </si>
  <si>
    <t>Fourniture, transport et pose de robinet à flotteur, Type : haut de réservoir à bras de levier, Nature du matériau : corps en fonte à bride et flotteur en inox, Diamètre nominal : 63 mm, Pression nominale : 16 bar</t>
  </si>
  <si>
    <t>* Equipement de départ  DN63 en PEHD</t>
  </si>
  <si>
    <t>Fourniture, transport et pose de crépine, Nature du matériau : corps en laiton et bride en fonte, Diamètre nominal : 50 et 63 mm</t>
  </si>
  <si>
    <t>Fourniture, transport et pose de manchette à deux brides, Type : de raccordement, Nature du matériau : acier galvanisé, Diamètre nominal :   63 mm, Pression nominale : 16 bar, Longueur : inférieure ou égale à 1000 mm</t>
  </si>
  <si>
    <t>Fourniture, transport et pose de Robinet vanne, Type : à opercule et corps ovale série courte, Nature du matériau : corps en fonte, forme des extrémités : à brides, Diamètre nominal :  63 mm, Pression nominale : 16bar</t>
  </si>
  <si>
    <t>Fourniture, transport et pose de Joint de démontage, Type : autobuté, Nature du matériau : acier, Diamètre nominal :  63 mm, Pression nominale : 16 bar</t>
  </si>
  <si>
    <t xml:space="preserve">Fourniture, transport et pose de Té, Nature du matériau : acier galvanisé, Diamètre nominal :  63 mm, Pression nominale : 16 bar, Classe : NA, Forme des extrémités : bouts à brides </t>
  </si>
  <si>
    <t xml:space="preserve">Fourniture, transport et pose de cône de réduction, Nature du matériau : acier galvanisé, Diamètre nominal :   63 mm, Pression nominale : 16 bar, Classe : NA, Forme des extrémités : bouts à brides </t>
  </si>
  <si>
    <t>Fourniture, transport et pose de stabilisateur d'écoulement, Type : S-3D, Nature du matériau : corps en fonte, Diamètre nominal :  63  mm, Pression nominale : 16 bar</t>
  </si>
  <si>
    <t xml:space="preserve">Fourniture, transport et pose de Coude, Nature du matériau : acier galvanisé, Angle de courbure : 1/4, Diamètre nominal :  63 mm, Pression nominale : 16 bar, Classe : NA, Forme des extrémités : bouts à brides </t>
  </si>
  <si>
    <t>Fourniture, transport et pose de compteur, Type : grand calibre à hélice axiale et entraînement magnétique et mécanisme inamovible, Nature du matériau : corps en fonte à brides, Diamètre nominal :   63 mm, Débit nominal : 25 m3/h, Pression nominale : 16 bar</t>
  </si>
  <si>
    <t>Fourniture, transport et pose de Joint de démontage, Type : autobuté, Nature du matériau : acier, Diamètre nominal :   63 mm, Pression nominale : 16 bar</t>
  </si>
  <si>
    <t>Fourniture, transport et pose de Pièce en S, Nature du matériau : acier galvanisé à chaud, Diamètre nominal :  63 mm, Pression nominale : 16  bar, Forme des extrémités : bouts bridés, Longueur : inférieure ou égale à 2  m</t>
  </si>
  <si>
    <t>* Equipement By-pass DN63</t>
  </si>
  <si>
    <t>Fourniture, transport et pose de Robinet vanne, Type : à opercule et corps ovale série courte, Nature du matériau : corps en fonte, forme des extrémités : à brides, Diamètre nominal :  63 mm, Pression nominale : 16 bar</t>
  </si>
  <si>
    <t>* Equipement T.P &amp; vidange DN63</t>
  </si>
  <si>
    <t>Fourniture, transport et pose de manchette à deux brides, Type : avec colorette d'ancrage et d'étanchéité, Nature du matériau : acier galvanisé, Diamètre nominal :63 mm, Pression nominale : 16 bar, Longueur : 600 mm</t>
  </si>
  <si>
    <t xml:space="preserve">Fourniture, transport et pose de Coude, Nature du matériau : acier galvanisé, Angle de courbure : 1/4, Diamètre nominal : 63 mm, Pression nominale : 16 bar, Classe : NA, Forme des extrémités : bouts à brides </t>
  </si>
  <si>
    <t xml:space="preserve">Fourniture, transport et pose de Colonne montante, Nature du matériau : en tubes acier galvanisé à chaud, Diamètre nominale :   63 mm, Pression nominale : 16bar, Forme des extrémités : bridés </t>
  </si>
  <si>
    <t>Fourniture, transport et pose de clapet, Type : d'extrémité, Nature du matériau : corps en fonte, Forme des extrémités : avec bride et sans contrepoids, Diamètre nominal : 63 mm, Pression nominale : 16 bar</t>
  </si>
  <si>
    <t>Total série : Equipement</t>
  </si>
  <si>
    <t>1 - TERRASSEMENTS ET REMBLAIEMENT</t>
  </si>
  <si>
    <t xml:space="preserve"> </t>
  </si>
  <si>
    <t>Terrassement pour les canalisations exécuté en terrain meuble et rocheux</t>
  </si>
  <si>
    <t>Fourniture et mise en œuvre d'un lit de pose.</t>
  </si>
  <si>
    <t xml:space="preserve"> - FOURNITURES ET POSE DES CONDUITES PEHD ET AG</t>
  </si>
  <si>
    <t>PEHD DN 63 PN16</t>
  </si>
  <si>
    <t>Conduite en AG DN 63 y/c socles d'appuis en béton</t>
  </si>
  <si>
    <t xml:space="preserve"> - EQUIPEMENT ET PIECES SPECIALES</t>
  </si>
  <si>
    <t xml:space="preserve">EQUIPEMENT COMPLET DES POINTS BAS-VIDANGES </t>
  </si>
  <si>
    <t>Vidange DN 50 mm sur conduite DN 63</t>
  </si>
  <si>
    <t>EQUIPEMENT COMPLET DES POINTS HAUTS-VENTOUSE</t>
  </si>
  <si>
    <t>EQUIPEMENT COMPLET DES POINTS SECTIONNEMENT</t>
  </si>
  <si>
    <t>Sectionnement sur conduite DN 63</t>
  </si>
  <si>
    <t>EQUIPEMENTS DE PIQUAGE DE RACCORDEMENT DN 32</t>
  </si>
  <si>
    <t xml:space="preserve"> OUVRAGE ANNEXES</t>
  </si>
  <si>
    <t xml:space="preserve">CONSTRUCTION DES REGARDS EN BETON ARME </t>
  </si>
  <si>
    <t>Regards pour ventouses</t>
  </si>
  <si>
    <t>Regard pour Vidange</t>
  </si>
  <si>
    <t>Regard pour Ouvrage pour sectionnement</t>
  </si>
  <si>
    <t xml:space="preserve">Exécution des traversées en tranchée des pistes </t>
  </si>
  <si>
    <t xml:space="preserve">Traversée en siphon de chaabas  y compris terrassement </t>
  </si>
  <si>
    <t xml:space="preserve">C - CONDUITES D'ADDUCTION </t>
  </si>
  <si>
    <t>TOTAL C</t>
  </si>
  <si>
    <t>TOTAL 5</t>
  </si>
  <si>
    <t>PRESSOSTAT DE SECURITE</t>
  </si>
  <si>
    <t>PRESSOSTAT DE REMPLISSAGE</t>
  </si>
  <si>
    <t>FILTRE A TAMIS DN 63</t>
  </si>
  <si>
    <t>climatiseur 9000 BTU</t>
  </si>
  <si>
    <t>2-EQUIPEMENT HYDRO ET ELECTROMECANIQUES</t>
  </si>
  <si>
    <t>POMPE HORIZONTALE
Q=4L/s HMT ENTRE 130m ET 140 rdt &gt; 60% P= 11 Kw (15 CV) U=380V I=21-23A</t>
  </si>
  <si>
    <t>Démarreur-ralentisseur progressif Numérique 15KW 30A  AC</t>
  </si>
  <si>
    <t>5-INSTALLATION DU KIT SOLAIRE POUR SURPRESSEUR</t>
  </si>
  <si>
    <t>Simulation et rapport sur logiciel pour le kit solaire</t>
  </si>
  <si>
    <t>B - GENIE CIVIL ET EQUIPEMENT HYDRO ET ELECTROMECANIQUES DE LA STATION DE POMPAGE</t>
  </si>
  <si>
    <t>A: GENIE-CIVIL ET EQUIPEMENT DU RESERVOIR SEMI-ENTERRE DE 50 m3</t>
  </si>
  <si>
    <t>Venteuse  triple fonction sur conduite DN 63</t>
  </si>
  <si>
    <t xml:space="preserve">Fourniture, transport et pose de raccord bride major, Nature du matériau : fonte ductile pour tuyau PEHD, Diamètre nominal : 63 mm, Pression nominale : 16 bar, Classe : NA </t>
  </si>
  <si>
    <t>Fourniture, transport et pose de manchette à deux brides, Type : de raccordement, Nature du matériau : acier galvanisé, Diamètre nominal : 63 mm, Pression nominale : 16 bar, Longueur : inférieure ou égale à 1000 mm</t>
  </si>
  <si>
    <t xml:space="preserve">Fourniture, transport et pose de Té, Nature du matériau : acier galvanisé, Diamètre nominal : 60/63 mm, Pression nominale : 16bar, Classe : NA, Forme des extrémités : bouts à brides </t>
  </si>
  <si>
    <t>coude 1/4 DN 80 PN 16 à bride</t>
  </si>
  <si>
    <t xml:space="preserve">Element droit DN 80  PN 16 à brides </t>
  </si>
  <si>
    <t>Manchette de traversee DN 80 PN16 à brides l=1,00m</t>
  </si>
  <si>
    <t xml:space="preserve">Bac de preparation d'eau de javel en polypropylene de 200l </t>
  </si>
  <si>
    <t>Le Convertisseur MPPT - contrôleur hybride de puissance supérieure à 21 KWc entrée DC sortie 380V triphasé</t>
  </si>
  <si>
    <t>OBJET :Travaux de construction d’un réservoir raccordé au réseau d’eau potable au voisinage du darih sidi Bouali au douar ait amer ouchaou, commune Ras Tabouda,
Province de Sefrou- Lot unique-</t>
  </si>
  <si>
    <t>Bordereau des prix détai estimatif</t>
  </si>
  <si>
    <t xml:space="preserve">Terrassements en déblais et remblais en masse, Nature du terrain : Toutes natures, Profondeur : Toutes profondeurs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</si>
</sst>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-* #,##0.00\ _€_-;\-* #,##0.00\ _€_-;_-* &quot;-&quot;??\ _€_-;_-@_-"/>
    <numFmt numFmtId="165" formatCode="_-* #,##0\ &quot;F&quot;_-;\-* #,##0\ &quot;F&quot;_-;_-* &quot;-&quot;\ &quot;F&quot;_-;_-@_-"/>
    <numFmt numFmtId="166" formatCode="_-* #,##0.00\ _F_-;\-* #,##0.00\ _F_-;_-* &quot;-&quot;??\ _F_-;_-@_-"/>
    <numFmt numFmtId="167" formatCode="0.000"/>
    <numFmt numFmtId="168" formatCode="00"/>
    <numFmt numFmtId="169" formatCode="#,##0\ _€"/>
    <numFmt numFmtId="170" formatCode="0.00_)"/>
    <numFmt numFmtId="171" formatCode="_-* #,##0.00_D_H_S_-;\-* #,##0.00_D_H_S_-;_-* &quot;-&quot;??_D_H_S_-;_-@_-"/>
    <numFmt numFmtId="172" formatCode="_-* #,##0.00\ _F_-;\-* #,##0.00\ _F_-;_-* \-??\ _F_-;_-@_-"/>
    <numFmt numFmtId="173" formatCode="_-* #,##0.00_-;_-* #,##0.00\-;_-* &quot;-&quot;??_-;_-@_-"/>
    <numFmt numFmtId="174" formatCode="_ * #,##0.00_ ;_ * \-#,##0.00_ ;_ * &quot;-&quot;??_ ;_ @_ "/>
    <numFmt numFmtId="175" formatCode="General_)"/>
    <numFmt numFmtId="176" formatCode="0&quot;   =&quot;"/>
    <numFmt numFmtId="177" formatCode="#,##0.0"/>
    <numFmt numFmtId="178" formatCode="&quot;ج.م.&quot;\ #,##0_-;&quot;ج.م.&quot;\ #,##0\-"/>
    <numFmt numFmtId="179" formatCode="&quot;ج.م.&quot;\ #,##0.00_-;&quot;ج.م.&quot;\ #,##0.00\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name val="Courier"/>
      <family val="3"/>
    </font>
    <font>
      <sz val="10"/>
      <name val="Courier New"/>
      <family val="3"/>
    </font>
    <font>
      <sz val="10"/>
      <name val="Helv"/>
    </font>
    <font>
      <b/>
      <i/>
      <u/>
      <sz val="11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24"/>
      <name val="Arial"/>
      <family val="2"/>
    </font>
    <font>
      <sz val="9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13"/>
      </patternFill>
    </fill>
    <fill>
      <patternFill patternType="solid">
        <fgColor indexed="11"/>
        <bgColor indexed="4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indexed="49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89">
    <xf numFmtId="0" fontId="0" fillId="0" borderId="0"/>
    <xf numFmtId="0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12" fillId="0" borderId="0" applyFill="0" applyBorder="0" applyAlignment="0" applyProtection="0"/>
    <xf numFmtId="3" fontId="4" fillId="0" borderId="0" applyNumberFormat="0" applyFont="0" applyBorder="0">
      <alignment horizontal="justify" wrapText="1"/>
    </xf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0" fillId="0" borderId="0"/>
    <xf numFmtId="0" fontId="16" fillId="0" borderId="0"/>
    <xf numFmtId="0" fontId="12" fillId="0" borderId="0"/>
    <xf numFmtId="0" fontId="10" fillId="0" borderId="0"/>
    <xf numFmtId="0" fontId="11" fillId="0" borderId="0"/>
    <xf numFmtId="0" fontId="6" fillId="0" borderId="0"/>
    <xf numFmtId="0" fontId="13" fillId="0" borderId="0"/>
    <xf numFmtId="0" fontId="5" fillId="0" borderId="0"/>
    <xf numFmtId="0" fontId="3" fillId="0" borderId="0" applyProtection="0"/>
    <xf numFmtId="2" fontId="6" fillId="0" borderId="0" applyFill="0" applyBorder="0" applyAlignment="0" applyProtection="0"/>
    <xf numFmtId="0" fontId="2" fillId="0" borderId="0"/>
    <xf numFmtId="17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17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5" fontId="11" fillId="0" borderId="0"/>
    <xf numFmtId="176" fontId="11" fillId="0" borderId="0"/>
    <xf numFmtId="0" fontId="3" fillId="0" borderId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3" fontId="20" fillId="0" borderId="0" applyFont="0" applyFill="0" applyBorder="0" applyAlignment="0" applyProtection="0"/>
    <xf numFmtId="38" fontId="18" fillId="5" borderId="0" applyNumberFormat="0" applyBorder="0" applyAlignment="0" applyProtection="0"/>
    <xf numFmtId="0" fontId="4" fillId="0" borderId="21" applyNumberFormat="0" applyAlignment="0" applyProtection="0">
      <alignment horizontal="left" vertical="center"/>
    </xf>
    <xf numFmtId="0" fontId="4" fillId="0" borderId="41">
      <alignment horizontal="left" vertical="center"/>
    </xf>
    <xf numFmtId="10" fontId="18" fillId="11" borderId="27" applyNumberFormat="0" applyBorder="0" applyAlignment="0" applyProtection="0"/>
    <xf numFmtId="164" fontId="3" fillId="0" borderId="0" applyFont="0" applyFill="0" applyBorder="0" applyAlignment="0" applyProtection="0"/>
    <xf numFmtId="38" fontId="17" fillId="0" borderId="0">
      <alignment horizontal="left"/>
    </xf>
    <xf numFmtId="179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9" fillId="0" borderId="0"/>
    <xf numFmtId="0" fontId="3" fillId="0" borderId="0"/>
    <xf numFmtId="0" fontId="12" fillId="0" borderId="0"/>
    <xf numFmtId="10" fontId="3" fillId="0" borderId="0" applyFont="0" applyFill="0" applyBorder="0" applyAlignment="0" applyProtection="0"/>
    <xf numFmtId="2" fontId="3" fillId="0" borderId="0" applyFill="0" applyBorder="0" applyAlignment="0" applyProtection="0"/>
    <xf numFmtId="164" fontId="10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Protection="0"/>
    <xf numFmtId="0" fontId="3" fillId="0" borderId="0"/>
    <xf numFmtId="0" fontId="3" fillId="0" borderId="0" applyProtection="0"/>
  </cellStyleXfs>
  <cellXfs count="185">
    <xf numFmtId="0" fontId="0" fillId="0" borderId="0" xfId="0"/>
    <xf numFmtId="0" fontId="9" fillId="6" borderId="0" xfId="17" applyFont="1" applyFill="1" applyAlignment="1">
      <alignment horizontal="center" vertical="center"/>
    </xf>
    <xf numFmtId="0" fontId="9" fillId="6" borderId="0" xfId="17" applyFont="1" applyFill="1" applyAlignment="1">
      <alignment horizontal="left" vertical="center"/>
    </xf>
    <xf numFmtId="2" fontId="9" fillId="6" borderId="0" xfId="17" applyNumberFormat="1" applyFont="1" applyFill="1" applyAlignment="1">
      <alignment horizontal="center" vertical="center"/>
    </xf>
    <xf numFmtId="0" fontId="9" fillId="6" borderId="1" xfId="25" applyFont="1" applyFill="1" applyBorder="1" applyAlignment="1">
      <alignment horizontal="justify" vertical="center" wrapText="1"/>
    </xf>
    <xf numFmtId="0" fontId="9" fillId="2" borderId="0" xfId="29" applyFont="1" applyFill="1" applyAlignment="1">
      <alignment vertical="top"/>
    </xf>
    <xf numFmtId="0" fontId="14" fillId="2" borderId="0" xfId="29" applyFont="1" applyFill="1" applyAlignment="1">
      <alignment horizontal="center" vertical="center"/>
    </xf>
    <xf numFmtId="0" fontId="14" fillId="2" borderId="0" xfId="29" applyFont="1" applyFill="1" applyAlignment="1">
      <alignment horizontal="center"/>
    </xf>
    <xf numFmtId="169" fontId="14" fillId="2" borderId="0" xfId="29" applyNumberFormat="1" applyFont="1" applyFill="1" applyAlignment="1">
      <alignment horizontal="center"/>
    </xf>
    <xf numFmtId="0" fontId="7" fillId="2" borderId="3" xfId="29" applyFont="1" applyFill="1" applyBorder="1" applyAlignment="1">
      <alignment vertical="center"/>
    </xf>
    <xf numFmtId="0" fontId="7" fillId="2" borderId="4" xfId="29" applyFont="1" applyFill="1" applyBorder="1" applyAlignment="1">
      <alignment vertical="top"/>
    </xf>
    <xf numFmtId="169" fontId="7" fillId="2" borderId="4" xfId="29" applyNumberFormat="1" applyFont="1" applyFill="1" applyBorder="1" applyAlignment="1">
      <alignment vertical="top"/>
    </xf>
    <xf numFmtId="3" fontId="7" fillId="2" borderId="4" xfId="28" applyNumberFormat="1" applyFont="1" applyFill="1" applyBorder="1" applyAlignment="1">
      <alignment vertical="top"/>
    </xf>
    <xf numFmtId="4" fontId="7" fillId="2" borderId="4" xfId="29" applyNumberFormat="1" applyFont="1" applyFill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0" xfId="29" applyFont="1" applyAlignment="1">
      <alignment vertical="top" wrapText="1"/>
    </xf>
    <xf numFmtId="0" fontId="7" fillId="2" borderId="0" xfId="29" applyFont="1" applyFill="1" applyAlignment="1">
      <alignment vertical="top"/>
    </xf>
    <xf numFmtId="0" fontId="7" fillId="2" borderId="5" xfId="29" applyFont="1" applyFill="1" applyBorder="1" applyAlignment="1">
      <alignment horizontal="center" vertical="center"/>
    </xf>
    <xf numFmtId="169" fontId="7" fillId="2" borderId="0" xfId="29" applyNumberFormat="1" applyFont="1" applyFill="1" applyAlignment="1">
      <alignment horizontal="center" vertical="top"/>
    </xf>
    <xf numFmtId="0" fontId="9" fillId="2" borderId="6" xfId="29" applyFont="1" applyFill="1" applyBorder="1" applyAlignment="1">
      <alignment vertical="center"/>
    </xf>
    <xf numFmtId="0" fontId="7" fillId="2" borderId="7" xfId="29" applyFont="1" applyFill="1" applyBorder="1" applyAlignment="1">
      <alignment vertical="top"/>
    </xf>
    <xf numFmtId="169" fontId="9" fillId="2" borderId="7" xfId="29" applyNumberFormat="1" applyFont="1" applyFill="1" applyBorder="1" applyAlignment="1">
      <alignment vertical="top"/>
    </xf>
    <xf numFmtId="0" fontId="9" fillId="2" borderId="0" xfId="29" applyFont="1" applyFill="1" applyAlignment="1">
      <alignment vertical="center"/>
    </xf>
    <xf numFmtId="169" fontId="9" fillId="2" borderId="0" xfId="29" applyNumberFormat="1" applyFont="1" applyFill="1" applyAlignment="1">
      <alignment vertical="top"/>
    </xf>
    <xf numFmtId="0" fontId="7" fillId="2" borderId="0" xfId="29" applyFont="1" applyFill="1" applyAlignment="1">
      <alignment horizontal="center" vertical="top"/>
    </xf>
    <xf numFmtId="0" fontId="9" fillId="0" borderId="2" xfId="26" applyFont="1" applyBorder="1" applyAlignment="1">
      <alignment horizontal="center" wrapText="1"/>
    </xf>
    <xf numFmtId="172" fontId="9" fillId="0" borderId="2" xfId="14" applyNumberFormat="1" applyFont="1" applyFill="1" applyBorder="1" applyAlignment="1" applyProtection="1">
      <alignment wrapText="1"/>
    </xf>
    <xf numFmtId="172" fontId="9" fillId="0" borderId="8" xfId="14" applyNumberFormat="1" applyFont="1" applyFill="1" applyBorder="1" applyAlignment="1" applyProtection="1">
      <alignment wrapText="1"/>
    </xf>
    <xf numFmtId="0" fontId="9" fillId="6" borderId="2" xfId="17" applyFont="1" applyFill="1" applyBorder="1" applyAlignment="1">
      <alignment wrapText="1"/>
    </xf>
    <xf numFmtId="0" fontId="9" fillId="6" borderId="11" xfId="17" applyFont="1" applyFill="1" applyBorder="1" applyAlignment="1">
      <alignment wrapText="1"/>
    </xf>
    <xf numFmtId="0" fontId="7" fillId="9" borderId="12" xfId="26" applyFont="1" applyFill="1" applyBorder="1" applyAlignment="1">
      <alignment horizontal="justify" vertical="center" wrapText="1"/>
    </xf>
    <xf numFmtId="0" fontId="9" fillId="6" borderId="13" xfId="17" applyFont="1" applyFill="1" applyBorder="1" applyAlignment="1">
      <alignment wrapText="1"/>
    </xf>
    <xf numFmtId="4" fontId="4" fillId="2" borderId="0" xfId="29" applyNumberFormat="1" applyFont="1" applyFill="1" applyAlignment="1">
      <alignment horizontal="left" vertical="top" wrapText="1"/>
    </xf>
    <xf numFmtId="4" fontId="4" fillId="2" borderId="0" xfId="29" applyNumberFormat="1" applyFont="1" applyFill="1" applyAlignment="1">
      <alignment horizontal="left" vertical="center" wrapText="1"/>
    </xf>
    <xf numFmtId="4" fontId="4" fillId="2" borderId="0" xfId="28" applyNumberFormat="1" applyFont="1" applyFill="1" applyAlignment="1">
      <alignment horizontal="left" vertical="top" wrapText="1"/>
    </xf>
    <xf numFmtId="4" fontId="4" fillId="2" borderId="0" xfId="28" applyNumberFormat="1" applyFont="1" applyFill="1" applyAlignment="1">
      <alignment horizontal="left" vertical="center" wrapText="1"/>
    </xf>
    <xf numFmtId="166" fontId="9" fillId="6" borderId="0" xfId="2" applyFont="1" applyFill="1" applyAlignment="1">
      <alignment horizontal="center" vertical="center"/>
    </xf>
    <xf numFmtId="166" fontId="14" fillId="2" borderId="0" xfId="2" applyFont="1" applyFill="1" applyBorder="1" applyAlignment="1">
      <alignment horizontal="center"/>
    </xf>
    <xf numFmtId="166" fontId="7" fillId="2" borderId="25" xfId="2" applyFont="1" applyFill="1" applyBorder="1" applyAlignment="1">
      <alignment vertical="center"/>
    </xf>
    <xf numFmtId="166" fontId="4" fillId="2" borderId="23" xfId="2" applyFont="1" applyFill="1" applyBorder="1" applyAlignment="1">
      <alignment horizontal="left" vertical="center" wrapText="1"/>
    </xf>
    <xf numFmtId="166" fontId="7" fillId="2" borderId="0" xfId="2" applyFont="1" applyFill="1" applyAlignment="1">
      <alignment horizontal="center" vertical="top"/>
    </xf>
    <xf numFmtId="166" fontId="7" fillId="2" borderId="0" xfId="2" applyFont="1" applyFill="1" applyAlignment="1">
      <alignment horizontal="center"/>
    </xf>
    <xf numFmtId="172" fontId="9" fillId="0" borderId="11" xfId="14" applyNumberFormat="1" applyFont="1" applyFill="1" applyBorder="1" applyAlignment="1" applyProtection="1">
      <alignment wrapText="1"/>
    </xf>
    <xf numFmtId="0" fontId="7" fillId="7" borderId="35" xfId="16" applyFont="1" applyFill="1" applyBorder="1" applyAlignment="1">
      <alignment horizontal="center" vertical="center" wrapText="1"/>
    </xf>
    <xf numFmtId="0" fontId="7" fillId="7" borderId="36" xfId="16" applyFont="1" applyFill="1" applyBorder="1" applyAlignment="1">
      <alignment horizontal="center" vertical="center" wrapText="1"/>
    </xf>
    <xf numFmtId="2" fontId="7" fillId="7" borderId="36" xfId="6" applyNumberFormat="1" applyFont="1" applyFill="1" applyBorder="1" applyAlignment="1">
      <alignment horizontal="center" vertical="center" wrapText="1"/>
    </xf>
    <xf numFmtId="166" fontId="7" fillId="7" borderId="37" xfId="2" applyFont="1" applyFill="1" applyBorder="1" applyAlignment="1">
      <alignment horizontal="center" vertical="center" wrapText="1"/>
    </xf>
    <xf numFmtId="0" fontId="9" fillId="3" borderId="38" xfId="26" applyFont="1" applyFill="1" applyBorder="1" applyAlignment="1">
      <alignment horizontal="center" vertical="center" wrapText="1"/>
    </xf>
    <xf numFmtId="0" fontId="9" fillId="3" borderId="10" xfId="26" applyFont="1" applyFill="1" applyBorder="1" applyAlignment="1">
      <alignment horizontal="center" vertical="center" wrapText="1"/>
    </xf>
    <xf numFmtId="172" fontId="9" fillId="3" borderId="10" xfId="14" applyNumberFormat="1" applyFont="1" applyFill="1" applyBorder="1" applyAlignment="1" applyProtection="1">
      <alignment vertical="center" wrapText="1"/>
    </xf>
    <xf numFmtId="166" fontId="7" fillId="3" borderId="39" xfId="2" applyFont="1" applyFill="1" applyBorder="1"/>
    <xf numFmtId="0" fontId="9" fillId="0" borderId="28" xfId="26" applyFont="1" applyBorder="1" applyAlignment="1">
      <alignment horizontal="center" vertical="center" wrapText="1"/>
    </xf>
    <xf numFmtId="0" fontId="7" fillId="4" borderId="29" xfId="26" applyFont="1" applyFill="1" applyBorder="1" applyAlignment="1">
      <alignment horizontal="justify" vertical="center" wrapText="1"/>
    </xf>
    <xf numFmtId="0" fontId="9" fillId="0" borderId="29" xfId="26" applyFont="1" applyBorder="1" applyAlignment="1">
      <alignment horizontal="center" vertical="center" wrapText="1"/>
    </xf>
    <xf numFmtId="172" fontId="9" fillId="0" borderId="29" xfId="14" applyNumberFormat="1" applyFont="1" applyFill="1" applyBorder="1" applyAlignment="1" applyProtection="1">
      <alignment vertical="center" wrapText="1"/>
    </xf>
    <xf numFmtId="166" fontId="7" fillId="0" borderId="30" xfId="2" applyFont="1" applyBorder="1"/>
    <xf numFmtId="3" fontId="15" fillId="0" borderId="14" xfId="16" applyNumberFormat="1" applyFont="1" applyBorder="1" applyAlignment="1">
      <alignment horizontal="center" wrapText="1"/>
    </xf>
    <xf numFmtId="0" fontId="9" fillId="0" borderId="24" xfId="0" applyFont="1" applyBorder="1" applyAlignment="1">
      <alignment horizontal="left" wrapText="1"/>
    </xf>
    <xf numFmtId="166" fontId="7" fillId="8" borderId="39" xfId="2" applyFont="1" applyFill="1" applyBorder="1"/>
    <xf numFmtId="0" fontId="9" fillId="0" borderId="31" xfId="26" applyFont="1" applyBorder="1" applyAlignment="1">
      <alignment horizontal="center" vertical="center" wrapText="1"/>
    </xf>
    <xf numFmtId="0" fontId="9" fillId="0" borderId="34" xfId="26" applyFont="1" applyBorder="1" applyAlignment="1">
      <alignment horizontal="center" vertical="center" wrapText="1"/>
    </xf>
    <xf numFmtId="0" fontId="9" fillId="6" borderId="7" xfId="17" applyFont="1" applyFill="1" applyBorder="1" applyAlignment="1">
      <alignment wrapText="1"/>
    </xf>
    <xf numFmtId="0" fontId="9" fillId="0" borderId="11" xfId="26" applyFont="1" applyBorder="1" applyAlignment="1">
      <alignment horizontal="center" wrapText="1"/>
    </xf>
    <xf numFmtId="166" fontId="9" fillId="0" borderId="32" xfId="2" applyFont="1" applyBorder="1"/>
    <xf numFmtId="0" fontId="9" fillId="0" borderId="40" xfId="26" applyFont="1" applyBorder="1" applyAlignment="1">
      <alignment horizontal="center" vertical="center" wrapText="1"/>
    </xf>
    <xf numFmtId="0" fontId="9" fillId="0" borderId="33" xfId="26" applyFont="1" applyBorder="1" applyAlignment="1">
      <alignment horizontal="center" vertical="center" wrapText="1"/>
    </xf>
    <xf numFmtId="0" fontId="7" fillId="3" borderId="10" xfId="26" applyFont="1" applyFill="1" applyBorder="1" applyAlignment="1">
      <alignment horizontal="left" vertical="center" wrapText="1"/>
    </xf>
    <xf numFmtId="2" fontId="5" fillId="2" borderId="15" xfId="8" applyNumberFormat="1" applyFont="1" applyFill="1" applyBorder="1" applyAlignment="1">
      <alignment horizontal="center" vertical="center"/>
    </xf>
    <xf numFmtId="0" fontId="15" fillId="0" borderId="15" xfId="16" applyFont="1" applyBorder="1" applyAlignment="1">
      <alignment horizontal="center" vertical="center" wrapText="1"/>
    </xf>
    <xf numFmtId="166" fontId="9" fillId="2" borderId="15" xfId="8" applyNumberFormat="1" applyFont="1" applyFill="1" applyBorder="1" applyAlignment="1">
      <alignment horizontal="center" vertical="center"/>
    </xf>
    <xf numFmtId="166" fontId="15" fillId="0" borderId="16" xfId="2" applyFont="1" applyBorder="1" applyAlignment="1">
      <alignment horizontal="center" vertical="center"/>
    </xf>
    <xf numFmtId="3" fontId="9" fillId="2" borderId="42" xfId="25" applyNumberFormat="1" applyFont="1" applyFill="1" applyBorder="1" applyAlignment="1">
      <alignment horizontal="center"/>
    </xf>
    <xf numFmtId="0" fontId="15" fillId="0" borderId="43" xfId="75" applyFont="1" applyBorder="1" applyAlignment="1">
      <alignment horizontal="center" wrapText="1"/>
    </xf>
    <xf numFmtId="2" fontId="9" fillId="2" borderId="9" xfId="8" applyNumberFormat="1" applyFont="1" applyFill="1" applyBorder="1" applyAlignment="1">
      <alignment horizontal="center"/>
    </xf>
    <xf numFmtId="0" fontId="15" fillId="0" borderId="9" xfId="75" applyFont="1" applyBorder="1" applyAlignment="1">
      <alignment horizontal="center" wrapText="1"/>
    </xf>
    <xf numFmtId="166" fontId="9" fillId="2" borderId="9" xfId="8" applyNumberFormat="1" applyFont="1" applyFill="1" applyBorder="1" applyAlignment="1">
      <alignment horizontal="center" vertical="center"/>
    </xf>
    <xf numFmtId="0" fontId="9" fillId="2" borderId="1" xfId="25" applyFont="1" applyFill="1" applyBorder="1" applyAlignment="1">
      <alignment horizontal="justify" wrapText="1"/>
    </xf>
    <xf numFmtId="2" fontId="9" fillId="6" borderId="1" xfId="75" applyNumberFormat="1" applyFont="1" applyFill="1" applyBorder="1" applyAlignment="1">
      <alignment horizontal="center" vertical="center"/>
    </xf>
    <xf numFmtId="0" fontId="15" fillId="0" borderId="1" xfId="75" applyFont="1" applyBorder="1" applyAlignment="1">
      <alignment horizontal="center" wrapText="1"/>
    </xf>
    <xf numFmtId="2" fontId="9" fillId="2" borderId="1" xfId="8" applyNumberFormat="1" applyFont="1" applyFill="1" applyBorder="1" applyAlignment="1">
      <alignment horizontal="center"/>
    </xf>
    <xf numFmtId="166" fontId="7" fillId="10" borderId="37" xfId="6" applyNumberFormat="1" applyFont="1" applyFill="1" applyBorder="1" applyAlignment="1">
      <alignment vertical="center"/>
    </xf>
    <xf numFmtId="4" fontId="15" fillId="0" borderId="18" xfId="75" applyNumberFormat="1" applyFont="1" applyBorder="1" applyAlignment="1">
      <alignment horizontal="center" vertical="center"/>
    </xf>
    <xf numFmtId="166" fontId="9" fillId="2" borderId="1" xfId="8" applyNumberFormat="1" applyFont="1" applyFill="1" applyBorder="1" applyAlignment="1">
      <alignment horizontal="center" vertical="center"/>
    </xf>
    <xf numFmtId="172" fontId="9" fillId="0" borderId="2" xfId="14" applyNumberFormat="1" applyFont="1" applyFill="1" applyBorder="1" applyAlignment="1" applyProtection="1">
      <alignment horizontal="center" vertical="center" wrapText="1"/>
    </xf>
    <xf numFmtId="166" fontId="9" fillId="0" borderId="32" xfId="2" applyFont="1" applyBorder="1" applyAlignment="1">
      <alignment horizontal="center" vertical="center"/>
    </xf>
    <xf numFmtId="172" fontId="9" fillId="0" borderId="11" xfId="14" applyNumberFormat="1" applyFont="1" applyFill="1" applyBorder="1" applyAlignment="1" applyProtection="1">
      <alignment horizontal="center" vertical="center" wrapText="1"/>
    </xf>
    <xf numFmtId="0" fontId="9" fillId="6" borderId="13" xfId="75" applyFont="1" applyFill="1" applyBorder="1" applyAlignment="1">
      <alignment wrapText="1"/>
    </xf>
    <xf numFmtId="0" fontId="9" fillId="0" borderId="2" xfId="26" applyFont="1" applyBorder="1" applyAlignment="1">
      <alignment horizontal="center" vertical="center" wrapText="1"/>
    </xf>
    <xf numFmtId="172" fontId="9" fillId="0" borderId="2" xfId="14" applyNumberFormat="1" applyFont="1" applyFill="1" applyBorder="1" applyAlignment="1" applyProtection="1">
      <alignment vertical="center" wrapText="1"/>
    </xf>
    <xf numFmtId="166" fontId="9" fillId="0" borderId="32" xfId="2" applyFont="1" applyBorder="1" applyAlignment="1">
      <alignment vertical="center"/>
    </xf>
    <xf numFmtId="0" fontId="8" fillId="12" borderId="45" xfId="29" applyFont="1" applyFill="1" applyBorder="1" applyAlignment="1">
      <alignment vertical="top" wrapText="1"/>
    </xf>
    <xf numFmtId="0" fontId="4" fillId="12" borderId="45" xfId="86" applyFont="1" applyFill="1" applyBorder="1" applyAlignment="1">
      <alignment vertical="center" wrapText="1"/>
    </xf>
    <xf numFmtId="0" fontId="9" fillId="6" borderId="33" xfId="26" applyFont="1" applyFill="1" applyBorder="1" applyAlignment="1">
      <alignment horizontal="center" vertical="center" wrapText="1"/>
    </xf>
    <xf numFmtId="0" fontId="9" fillId="6" borderId="2" xfId="26" applyFont="1" applyFill="1" applyBorder="1" applyAlignment="1">
      <alignment horizontal="center" vertical="center" wrapText="1"/>
    </xf>
    <xf numFmtId="172" fontId="9" fillId="6" borderId="2" xfId="14" applyNumberFormat="1" applyFont="1" applyFill="1" applyBorder="1" applyAlignment="1" applyProtection="1">
      <alignment vertical="center" wrapText="1"/>
    </xf>
    <xf numFmtId="166" fontId="9" fillId="6" borderId="32" xfId="2" applyFont="1" applyFill="1" applyBorder="1" applyAlignment="1">
      <alignment vertical="center"/>
    </xf>
    <xf numFmtId="172" fontId="9" fillId="6" borderId="2" xfId="14" applyNumberFormat="1" applyFont="1" applyFill="1" applyBorder="1" applyAlignment="1" applyProtection="1">
      <alignment horizontal="center" vertical="center" wrapText="1"/>
    </xf>
    <xf numFmtId="166" fontId="9" fillId="6" borderId="32" xfId="2" applyFont="1" applyFill="1" applyBorder="1" applyAlignment="1">
      <alignment horizontal="center" vertical="center"/>
    </xf>
    <xf numFmtId="0" fontId="9" fillId="6" borderId="13" xfId="75" applyFont="1" applyFill="1" applyBorder="1" applyAlignment="1">
      <alignment vertical="center" wrapText="1"/>
    </xf>
    <xf numFmtId="0" fontId="7" fillId="3" borderId="10" xfId="26" applyFont="1" applyFill="1" applyBorder="1" applyAlignment="1">
      <alignment horizontal="justify" vertical="center" wrapText="1"/>
    </xf>
    <xf numFmtId="166" fontId="9" fillId="6" borderId="48" xfId="2" applyFont="1" applyFill="1" applyBorder="1" applyAlignment="1">
      <alignment horizontal="center" vertical="center"/>
    </xf>
    <xf numFmtId="0" fontId="9" fillId="6" borderId="46" xfId="25" applyFont="1" applyFill="1" applyBorder="1" applyAlignment="1">
      <alignment horizontal="center" vertical="center"/>
    </xf>
    <xf numFmtId="0" fontId="8" fillId="6" borderId="47" xfId="25" applyFont="1" applyFill="1" applyBorder="1" applyAlignment="1">
      <alignment horizontal="left" vertical="center"/>
    </xf>
    <xf numFmtId="0" fontId="9" fillId="6" borderId="47" xfId="25" applyFont="1" applyFill="1" applyBorder="1" applyAlignment="1">
      <alignment vertical="center"/>
    </xf>
    <xf numFmtId="2" fontId="9" fillId="6" borderId="47" xfId="6" applyNumberFormat="1" applyFont="1" applyFill="1" applyBorder="1" applyAlignment="1">
      <alignment vertical="center"/>
    </xf>
    <xf numFmtId="166" fontId="9" fillId="6" borderId="47" xfId="6" applyNumberFormat="1" applyFont="1" applyFill="1" applyBorder="1" applyAlignment="1">
      <alignment vertical="center"/>
    </xf>
    <xf numFmtId="1" fontId="9" fillId="6" borderId="17" xfId="25" applyNumberFormat="1" applyFont="1" applyFill="1" applyBorder="1" applyAlignment="1">
      <alignment horizontal="center"/>
    </xf>
    <xf numFmtId="0" fontId="9" fillId="6" borderId="9" xfId="25" applyFont="1" applyFill="1" applyBorder="1" applyAlignment="1">
      <alignment horizontal="justify" vertical="center" wrapText="1"/>
    </xf>
    <xf numFmtId="0" fontId="9" fillId="6" borderId="9" xfId="25" applyFont="1" applyFill="1" applyBorder="1" applyAlignment="1">
      <alignment horizontal="center"/>
    </xf>
    <xf numFmtId="2" fontId="9" fillId="6" borderId="49" xfId="75" applyNumberFormat="1" applyFont="1" applyFill="1" applyBorder="1" applyAlignment="1">
      <alignment horizontal="center" vertical="center"/>
    </xf>
    <xf numFmtId="166" fontId="9" fillId="6" borderId="9" xfId="6" applyNumberFormat="1" applyFont="1" applyFill="1" applyBorder="1" applyAlignment="1">
      <alignment horizontal="center" vertical="center"/>
    </xf>
    <xf numFmtId="166" fontId="15" fillId="0" borderId="18" xfId="2" applyFont="1" applyBorder="1" applyAlignment="1">
      <alignment horizontal="center" vertical="center"/>
    </xf>
    <xf numFmtId="166" fontId="9" fillId="6" borderId="1" xfId="6" applyNumberFormat="1" applyFont="1" applyFill="1" applyBorder="1" applyAlignment="1">
      <alignment horizontal="center" vertical="center"/>
    </xf>
    <xf numFmtId="0" fontId="8" fillId="6" borderId="1" xfId="25" applyFont="1" applyFill="1" applyBorder="1" applyAlignment="1">
      <alignment horizontal="left" vertical="center"/>
    </xf>
    <xf numFmtId="2" fontId="9" fillId="6" borderId="50" xfId="75" applyNumberFormat="1" applyFont="1" applyFill="1" applyBorder="1" applyAlignment="1">
      <alignment horizontal="center" vertical="center"/>
    </xf>
    <xf numFmtId="0" fontId="9" fillId="6" borderId="1" xfId="25" applyFont="1" applyFill="1" applyBorder="1" applyAlignment="1">
      <alignment horizontal="center" vertical="center"/>
    </xf>
    <xf numFmtId="166" fontId="9" fillId="6" borderId="1" xfId="6" applyNumberFormat="1" applyFont="1" applyFill="1" applyBorder="1" applyAlignment="1">
      <alignment vertical="center"/>
    </xf>
    <xf numFmtId="1" fontId="9" fillId="6" borderId="19" xfId="25" applyNumberFormat="1" applyFont="1" applyFill="1" applyBorder="1" applyAlignment="1">
      <alignment horizontal="center" wrapText="1"/>
    </xf>
    <xf numFmtId="0" fontId="9" fillId="6" borderId="1" xfId="25" applyFont="1" applyFill="1" applyBorder="1" applyAlignment="1">
      <alignment vertical="center"/>
    </xf>
    <xf numFmtId="0" fontId="9" fillId="6" borderId="19" xfId="25" applyFont="1" applyFill="1" applyBorder="1" applyAlignment="1">
      <alignment horizontal="center"/>
    </xf>
    <xf numFmtId="0" fontId="9" fillId="6" borderId="1" xfId="75" applyFont="1" applyFill="1" applyBorder="1" applyAlignment="1">
      <alignment vertical="center" wrapText="1"/>
    </xf>
    <xf numFmtId="4" fontId="9" fillId="6" borderId="1" xfId="87" applyNumberFormat="1" applyFont="1" applyFill="1" applyBorder="1" applyAlignment="1">
      <alignment horizontal="center" vertical="center"/>
    </xf>
    <xf numFmtId="0" fontId="9" fillId="6" borderId="1" xfId="88" applyFont="1" applyFill="1" applyBorder="1" applyAlignment="1">
      <alignment horizontal="justify" vertical="center"/>
    </xf>
    <xf numFmtId="0" fontId="9" fillId="6" borderId="1" xfId="88" applyFont="1" applyFill="1" applyBorder="1" applyAlignment="1">
      <alignment horizontal="center"/>
    </xf>
    <xf numFmtId="4" fontId="9" fillId="6" borderId="1" xfId="87" applyNumberFormat="1" applyFont="1" applyFill="1" applyBorder="1" applyAlignment="1">
      <alignment horizontal="center"/>
    </xf>
    <xf numFmtId="3" fontId="9" fillId="0" borderId="31" xfId="26" applyNumberFormat="1" applyFont="1" applyBorder="1" applyAlignment="1">
      <alignment horizontal="center" vertical="center" wrapText="1"/>
    </xf>
    <xf numFmtId="0" fontId="9" fillId="0" borderId="2" xfId="17" applyFont="1" applyBorder="1" applyAlignment="1">
      <alignment wrapText="1"/>
    </xf>
    <xf numFmtId="166" fontId="9" fillId="0" borderId="32" xfId="2" applyFont="1" applyFill="1" applyBorder="1" applyAlignment="1">
      <alignment horizontal="center" vertical="center"/>
    </xf>
    <xf numFmtId="3" fontId="9" fillId="0" borderId="42" xfId="25" applyNumberFormat="1" applyFont="1" applyBorder="1" applyAlignment="1">
      <alignment horizontal="center"/>
    </xf>
    <xf numFmtId="0" fontId="9" fillId="0" borderId="1" xfId="25" applyFont="1" applyBorder="1" applyAlignment="1">
      <alignment horizontal="justify" vertical="center" wrapText="1"/>
    </xf>
    <xf numFmtId="2" fontId="9" fillId="0" borderId="9" xfId="8" applyNumberFormat="1" applyFont="1" applyFill="1" applyBorder="1" applyAlignment="1">
      <alignment horizontal="center"/>
    </xf>
    <xf numFmtId="166" fontId="9" fillId="0" borderId="9" xfId="8" applyNumberFormat="1" applyFont="1" applyFill="1" applyBorder="1" applyAlignment="1">
      <alignment horizontal="center" vertical="center"/>
    </xf>
    <xf numFmtId="1" fontId="9" fillId="0" borderId="19" xfId="25" applyNumberFormat="1" applyFont="1" applyBorder="1" applyAlignment="1">
      <alignment horizontal="center"/>
    </xf>
    <xf numFmtId="0" fontId="9" fillId="0" borderId="1" xfId="25" applyFont="1" applyBorder="1" applyAlignment="1">
      <alignment horizontal="left" vertical="center" wrapText="1"/>
    </xf>
    <xf numFmtId="0" fontId="9" fillId="0" borderId="1" xfId="25" applyFont="1" applyBorder="1" applyAlignment="1">
      <alignment horizontal="center"/>
    </xf>
    <xf numFmtId="2" fontId="9" fillId="0" borderId="49" xfId="75" applyNumberFormat="1" applyFont="1" applyBorder="1" applyAlignment="1">
      <alignment horizontal="center" vertical="center"/>
    </xf>
    <xf numFmtId="166" fontId="9" fillId="0" borderId="1" xfId="6" applyNumberFormat="1" applyFont="1" applyFill="1" applyBorder="1" applyAlignment="1">
      <alignment horizontal="center" vertical="center"/>
    </xf>
    <xf numFmtId="166" fontId="15" fillId="0" borderId="18" xfId="2" applyFont="1" applyFill="1" applyBorder="1" applyAlignment="1">
      <alignment horizontal="center" vertical="center"/>
    </xf>
    <xf numFmtId="0" fontId="9" fillId="0" borderId="19" xfId="25" applyFont="1" applyBorder="1" applyAlignment="1">
      <alignment horizontal="center" wrapText="1"/>
    </xf>
    <xf numFmtId="0" fontId="8" fillId="0" borderId="1" xfId="25" applyFont="1" applyBorder="1" applyAlignment="1">
      <alignment horizontal="left" vertical="center"/>
    </xf>
    <xf numFmtId="0" fontId="9" fillId="0" borderId="1" xfId="25" applyFont="1" applyBorder="1" applyAlignment="1">
      <alignment horizontal="center" vertical="center" wrapText="1"/>
    </xf>
    <xf numFmtId="2" fontId="9" fillId="0" borderId="50" xfId="75" applyNumberFormat="1" applyFont="1" applyBorder="1" applyAlignment="1">
      <alignment horizontal="center" vertical="center"/>
    </xf>
    <xf numFmtId="2" fontId="9" fillId="0" borderId="0" xfId="75" applyNumberFormat="1" applyFont="1" applyAlignment="1">
      <alignment horizontal="center" vertical="center"/>
    </xf>
    <xf numFmtId="0" fontId="9" fillId="0" borderId="1" xfId="25" applyFont="1" applyBorder="1" applyAlignment="1">
      <alignment horizontal="center" vertical="center"/>
    </xf>
    <xf numFmtId="166" fontId="9" fillId="0" borderId="1" xfId="6" applyNumberFormat="1" applyFont="1" applyFill="1" applyBorder="1" applyAlignment="1">
      <alignment vertical="center" wrapText="1"/>
    </xf>
    <xf numFmtId="166" fontId="9" fillId="0" borderId="1" xfId="6" applyNumberFormat="1" applyFont="1" applyFill="1" applyBorder="1" applyAlignment="1">
      <alignment vertical="center"/>
    </xf>
    <xf numFmtId="1" fontId="9" fillId="0" borderId="19" xfId="25" applyNumberFormat="1" applyFont="1" applyBorder="1" applyAlignment="1">
      <alignment horizontal="center" wrapText="1"/>
    </xf>
    <xf numFmtId="0" fontId="8" fillId="0" borderId="1" xfId="25" applyFont="1" applyBorder="1" applyAlignment="1">
      <alignment horizontal="left" vertical="center" wrapText="1"/>
    </xf>
    <xf numFmtId="0" fontId="9" fillId="0" borderId="1" xfId="25" applyFont="1" applyBorder="1" applyAlignment="1">
      <alignment vertical="center"/>
    </xf>
    <xf numFmtId="3" fontId="8" fillId="0" borderId="1" xfId="25" applyNumberFormat="1" applyFont="1" applyBorder="1" applyAlignment="1">
      <alignment horizontal="left" vertical="center"/>
    </xf>
    <xf numFmtId="3" fontId="9" fillId="0" borderId="1" xfId="25" applyNumberFormat="1" applyFont="1" applyBorder="1" applyAlignment="1">
      <alignment horizontal="left" vertical="center"/>
    </xf>
    <xf numFmtId="0" fontId="9" fillId="0" borderId="19" xfId="25" applyFont="1" applyBorder="1" applyAlignment="1">
      <alignment horizontal="center"/>
    </xf>
    <xf numFmtId="166" fontId="7" fillId="15" borderId="39" xfId="2" applyFont="1" applyFill="1" applyBorder="1"/>
    <xf numFmtId="4" fontId="7" fillId="16" borderId="27" xfId="29" applyNumberFormat="1" applyFont="1" applyFill="1" applyBorder="1" applyAlignment="1">
      <alignment horizontal="right" vertical="center" wrapText="1"/>
    </xf>
    <xf numFmtId="4" fontId="4" fillId="16" borderId="27" xfId="29" applyNumberFormat="1" applyFont="1" applyFill="1" applyBorder="1" applyAlignment="1">
      <alignment horizontal="center" vertical="center" wrapText="1"/>
    </xf>
    <xf numFmtId="0" fontId="21" fillId="0" borderId="2" xfId="17" applyFont="1" applyBorder="1" applyAlignment="1">
      <alignment wrapText="1"/>
    </xf>
    <xf numFmtId="4" fontId="4" fillId="2" borderId="20" xfId="0" applyNumberFormat="1" applyFont="1" applyFill="1" applyBorder="1" applyAlignment="1">
      <alignment horizontal="center" vertical="top" wrapText="1"/>
    </xf>
    <xf numFmtId="4" fontId="4" fillId="2" borderId="21" xfId="0" applyNumberFormat="1" applyFont="1" applyFill="1" applyBorder="1" applyAlignment="1">
      <alignment horizontal="center" vertical="top" wrapText="1"/>
    </xf>
    <xf numFmtId="4" fontId="4" fillId="2" borderId="22" xfId="0" applyNumberFormat="1" applyFont="1" applyFill="1" applyBorder="1" applyAlignment="1">
      <alignment horizontal="center" vertical="top" wrapText="1"/>
    </xf>
    <xf numFmtId="4" fontId="4" fillId="16" borderId="20" xfId="0" applyNumberFormat="1" applyFont="1" applyFill="1" applyBorder="1" applyAlignment="1">
      <alignment horizontal="center" vertical="top" wrapText="1"/>
    </xf>
    <xf numFmtId="4" fontId="4" fillId="16" borderId="21" xfId="0" applyNumberFormat="1" applyFont="1" applyFill="1" applyBorder="1" applyAlignment="1">
      <alignment horizontal="center" vertical="top" wrapText="1"/>
    </xf>
    <xf numFmtId="4" fontId="4" fillId="16" borderId="22" xfId="0" applyNumberFormat="1" applyFont="1" applyFill="1" applyBorder="1" applyAlignment="1">
      <alignment horizontal="center" vertical="top" wrapText="1"/>
    </xf>
    <xf numFmtId="4" fontId="8" fillId="2" borderId="0" xfId="29" applyNumberFormat="1" applyFont="1" applyFill="1" applyAlignment="1">
      <alignment horizontal="left" vertical="top" wrapText="1"/>
    </xf>
    <xf numFmtId="0" fontId="8" fillId="2" borderId="0" xfId="29" applyFont="1" applyFill="1" applyAlignment="1">
      <alignment horizontal="left"/>
    </xf>
    <xf numFmtId="0" fontId="8" fillId="2" borderId="0" xfId="29" applyFont="1" applyFill="1" applyAlignment="1">
      <alignment horizontal="center"/>
    </xf>
    <xf numFmtId="49" fontId="7" fillId="6" borderId="0" xfId="27" applyNumberFormat="1" applyFont="1" applyFill="1" applyAlignment="1">
      <alignment horizontal="center" vertical="center" wrapText="1"/>
    </xf>
    <xf numFmtId="0" fontId="8" fillId="6" borderId="0" xfId="17" quotePrefix="1" applyFont="1" applyFill="1" applyAlignment="1">
      <alignment horizontal="center" vertical="center"/>
    </xf>
    <xf numFmtId="3" fontId="7" fillId="10" borderId="35" xfId="25" applyNumberFormat="1" applyFont="1" applyFill="1" applyBorder="1" applyAlignment="1">
      <alignment horizontal="center" vertical="center" wrapText="1"/>
    </xf>
    <xf numFmtId="3" fontId="7" fillId="10" borderId="36" xfId="25" applyNumberFormat="1" applyFont="1" applyFill="1" applyBorder="1" applyAlignment="1">
      <alignment horizontal="center" vertical="center" wrapText="1"/>
    </xf>
    <xf numFmtId="0" fontId="8" fillId="2" borderId="0" xfId="29" applyFont="1" applyFill="1" applyAlignment="1">
      <alignment horizontal="center" vertical="top" wrapText="1"/>
    </xf>
    <xf numFmtId="0" fontId="4" fillId="10" borderId="27" xfId="29" quotePrefix="1" applyFont="1" applyFill="1" applyBorder="1" applyAlignment="1">
      <alignment horizontal="left" vertical="center" wrapText="1"/>
    </xf>
    <xf numFmtId="0" fontId="4" fillId="12" borderId="27" xfId="29" quotePrefix="1" applyFont="1" applyFill="1" applyBorder="1" applyAlignment="1">
      <alignment horizontal="left" vertical="center" wrapText="1"/>
    </xf>
    <xf numFmtId="0" fontId="8" fillId="12" borderId="44" xfId="29" applyFont="1" applyFill="1" applyBorder="1" applyAlignment="1">
      <alignment horizontal="left" vertical="top" wrapText="1"/>
    </xf>
    <xf numFmtId="0" fontId="8" fillId="12" borderId="41" xfId="29" applyFont="1" applyFill="1" applyBorder="1" applyAlignment="1">
      <alignment horizontal="left" vertical="top" wrapText="1"/>
    </xf>
    <xf numFmtId="0" fontId="4" fillId="13" borderId="27" xfId="29" applyFont="1" applyFill="1" applyBorder="1" applyAlignment="1">
      <alignment horizontal="left" vertical="center" wrapText="1"/>
    </xf>
    <xf numFmtId="0" fontId="4" fillId="14" borderId="27" xfId="86" applyFont="1" applyFill="1" applyBorder="1" applyAlignment="1">
      <alignment horizontal="left" vertical="center" wrapText="1"/>
    </xf>
    <xf numFmtId="0" fontId="4" fillId="12" borderId="44" xfId="86" applyFont="1" applyFill="1" applyBorder="1" applyAlignment="1">
      <alignment horizontal="center" vertical="center" wrapText="1"/>
    </xf>
    <xf numFmtId="0" fontId="4" fillId="12" borderId="41" xfId="86" applyFont="1" applyFill="1" applyBorder="1" applyAlignment="1">
      <alignment horizontal="center" vertical="center" wrapText="1"/>
    </xf>
    <xf numFmtId="0" fontId="4" fillId="12" borderId="44" xfId="86" applyFont="1" applyFill="1" applyBorder="1" applyAlignment="1">
      <alignment horizontal="left" vertical="center" wrapText="1"/>
    </xf>
    <xf numFmtId="0" fontId="4" fillId="12" borderId="41" xfId="86" applyFont="1" applyFill="1" applyBorder="1" applyAlignment="1">
      <alignment horizontal="left" vertical="center" wrapText="1"/>
    </xf>
    <xf numFmtId="0" fontId="7" fillId="0" borderId="20" xfId="26" applyFont="1" applyBorder="1" applyAlignment="1">
      <alignment horizontal="center" vertical="center" wrapText="1"/>
    </xf>
    <xf numFmtId="0" fontId="7" fillId="0" borderId="21" xfId="26" applyFont="1" applyBorder="1" applyAlignment="1">
      <alignment horizontal="center" vertical="center" wrapText="1"/>
    </xf>
    <xf numFmtId="0" fontId="7" fillId="0" borderId="26" xfId="26" applyFont="1" applyBorder="1" applyAlignment="1">
      <alignment horizontal="center" vertical="center" wrapText="1"/>
    </xf>
    <xf numFmtId="4" fontId="7" fillId="0" borderId="0" xfId="0" applyNumberFormat="1" applyFont="1" applyAlignment="1">
      <alignment horizontal="center" vertical="top" wrapText="1"/>
    </xf>
    <xf numFmtId="4" fontId="7" fillId="0" borderId="23" xfId="0" applyNumberFormat="1" applyFont="1" applyBorder="1" applyAlignment="1">
      <alignment horizontal="center" vertical="top" wrapText="1"/>
    </xf>
  </cellXfs>
  <cellStyles count="89">
    <cellStyle name="Comma 2" xfId="56" xr:uid="{00000000-0005-0000-0000-000000000000}"/>
    <cellStyle name="dimension" xfId="53" xr:uid="{00000000-0005-0000-0000-000001000000}"/>
    <cellStyle name="egale" xfId="54" xr:uid="{00000000-0005-0000-0000-000002000000}"/>
    <cellStyle name="Euro" xfId="1" xr:uid="{00000000-0005-0000-0000-000003000000}"/>
    <cellStyle name="Euro 2" xfId="57" xr:uid="{00000000-0005-0000-0000-000004000000}"/>
    <cellStyle name="Financier0" xfId="58" xr:uid="{00000000-0005-0000-0000-000005000000}"/>
    <cellStyle name="Grey" xfId="59" xr:uid="{00000000-0005-0000-0000-000006000000}"/>
    <cellStyle name="Header1" xfId="60" xr:uid="{00000000-0005-0000-0000-000007000000}"/>
    <cellStyle name="Header2" xfId="61" xr:uid="{00000000-0005-0000-0000-000008000000}"/>
    <cellStyle name="Input [yellow]" xfId="62" xr:uid="{00000000-0005-0000-0000-000009000000}"/>
    <cellStyle name="Milliers" xfId="2" builtinId="3"/>
    <cellStyle name="Milliers [mm]" xfId="64" xr:uid="{00000000-0005-0000-0000-00000B000000}"/>
    <cellStyle name="Milliers 10" xfId="65" xr:uid="{00000000-0005-0000-0000-00000C000000}"/>
    <cellStyle name="Milliers 11" xfId="63" xr:uid="{00000000-0005-0000-0000-00000D000000}"/>
    <cellStyle name="Milliers 12" xfId="84" xr:uid="{00000000-0005-0000-0000-00000E000000}"/>
    <cellStyle name="Milliers 2" xfId="3" xr:uid="{00000000-0005-0000-0000-00000F000000}"/>
    <cellStyle name="Milliers 2 2" xfId="4" xr:uid="{00000000-0005-0000-0000-000010000000}"/>
    <cellStyle name="Milliers 2 3" xfId="34" xr:uid="{00000000-0005-0000-0000-000011000000}"/>
    <cellStyle name="Milliers 2 4" xfId="66" xr:uid="{00000000-0005-0000-0000-000012000000}"/>
    <cellStyle name="Milliers 2_BP tikhiyamine 23-11-2015" xfId="5" xr:uid="{00000000-0005-0000-0000-000013000000}"/>
    <cellStyle name="Milliers 3" xfId="6" xr:uid="{00000000-0005-0000-0000-000014000000}"/>
    <cellStyle name="Milliers 3 2" xfId="7" xr:uid="{00000000-0005-0000-0000-000015000000}"/>
    <cellStyle name="Milliers 3 3" xfId="8" xr:uid="{00000000-0005-0000-0000-000016000000}"/>
    <cellStyle name="Milliers 3 3 2" xfId="68" xr:uid="{00000000-0005-0000-0000-000017000000}"/>
    <cellStyle name="Milliers 3 4" xfId="67" xr:uid="{00000000-0005-0000-0000-000018000000}"/>
    <cellStyle name="Milliers 3 5" xfId="85" xr:uid="{00000000-0005-0000-0000-000019000000}"/>
    <cellStyle name="Milliers 3_BP-Est-metres GC Lot15-chloration-PT" xfId="69" xr:uid="{00000000-0005-0000-0000-00001A000000}"/>
    <cellStyle name="Milliers 4" xfId="9" xr:uid="{00000000-0005-0000-0000-00001B000000}"/>
    <cellStyle name="Milliers 4 2" xfId="35" xr:uid="{00000000-0005-0000-0000-00001C000000}"/>
    <cellStyle name="Milliers 5" xfId="10" xr:uid="{00000000-0005-0000-0000-00001D000000}"/>
    <cellStyle name="Milliers 5 2" xfId="11" xr:uid="{00000000-0005-0000-0000-00001E000000}"/>
    <cellStyle name="Milliers 5 3" xfId="36" xr:uid="{00000000-0005-0000-0000-00001F000000}"/>
    <cellStyle name="Milliers 6" xfId="12" xr:uid="{00000000-0005-0000-0000-000020000000}"/>
    <cellStyle name="Milliers 6 2" xfId="37" xr:uid="{00000000-0005-0000-0000-000021000000}"/>
    <cellStyle name="Milliers 7" xfId="13" xr:uid="{00000000-0005-0000-0000-000022000000}"/>
    <cellStyle name="Milliers 7 2" xfId="38" xr:uid="{00000000-0005-0000-0000-000023000000}"/>
    <cellStyle name="Milliers 8" xfId="39" xr:uid="{00000000-0005-0000-0000-000024000000}"/>
    <cellStyle name="Milliers 8 2" xfId="70" xr:uid="{00000000-0005-0000-0000-000025000000}"/>
    <cellStyle name="Milliers 9" xfId="32" xr:uid="{00000000-0005-0000-0000-000026000000}"/>
    <cellStyle name="Milliers_Bordereau 06-2015-ENA EXCEL" xfId="14" xr:uid="{00000000-0005-0000-0000-000027000000}"/>
    <cellStyle name="mounir" xfId="15" xr:uid="{00000000-0005-0000-0000-000028000000}"/>
    <cellStyle name="Normal" xfId="0" builtinId="0"/>
    <cellStyle name="Normal - Style1" xfId="72" xr:uid="{00000000-0005-0000-0000-00002A000000}"/>
    <cellStyle name="Normal 10" xfId="40" xr:uid="{00000000-0005-0000-0000-00002B000000}"/>
    <cellStyle name="Normal 11" xfId="41" xr:uid="{00000000-0005-0000-0000-00002C000000}"/>
    <cellStyle name="Normal 11 2" xfId="73" xr:uid="{00000000-0005-0000-0000-00002D000000}"/>
    <cellStyle name="Normal 12" xfId="31" xr:uid="{00000000-0005-0000-0000-00002E000000}"/>
    <cellStyle name="Normal 13" xfId="55" xr:uid="{00000000-0005-0000-0000-00002F000000}"/>
    <cellStyle name="Normal 14" xfId="71" xr:uid="{00000000-0005-0000-0000-000030000000}"/>
    <cellStyle name="Normal 2" xfId="16" xr:uid="{00000000-0005-0000-0000-000031000000}"/>
    <cellStyle name="Normal 2 2" xfId="17" xr:uid="{00000000-0005-0000-0000-000032000000}"/>
    <cellStyle name="Normal 2 2 2" xfId="75" xr:uid="{00000000-0005-0000-0000-000033000000}"/>
    <cellStyle name="Normal 2 3" xfId="42" xr:uid="{00000000-0005-0000-0000-000034000000}"/>
    <cellStyle name="Normal 2 4" xfId="43" xr:uid="{00000000-0005-0000-0000-000035000000}"/>
    <cellStyle name="Normal 2 5" xfId="44" xr:uid="{00000000-0005-0000-0000-000036000000}"/>
    <cellStyle name="Normal 2 6" xfId="45" xr:uid="{00000000-0005-0000-0000-000037000000}"/>
    <cellStyle name="Normal 2 7" xfId="46" xr:uid="{00000000-0005-0000-0000-000038000000}"/>
    <cellStyle name="Normal 2 8" xfId="47" xr:uid="{00000000-0005-0000-0000-000039000000}"/>
    <cellStyle name="Normal 2 9" xfId="74" xr:uid="{00000000-0005-0000-0000-00003A000000}"/>
    <cellStyle name="Normal 2_Avant-métré-Lot-9" xfId="76" xr:uid="{00000000-0005-0000-0000-00003B000000}"/>
    <cellStyle name="Normal 3" xfId="18" xr:uid="{00000000-0005-0000-0000-00003C000000}"/>
    <cellStyle name="Normal 3 2" xfId="19" xr:uid="{00000000-0005-0000-0000-00003D000000}"/>
    <cellStyle name="Normal 3 3" xfId="20" xr:uid="{00000000-0005-0000-0000-00003E000000}"/>
    <cellStyle name="Normal 3 4" xfId="77" xr:uid="{00000000-0005-0000-0000-00003F000000}"/>
    <cellStyle name="Normal 3_BP tikhiyamine 23-11-2015" xfId="21" xr:uid="{00000000-0005-0000-0000-000040000000}"/>
    <cellStyle name="Normal 4" xfId="22" xr:uid="{00000000-0005-0000-0000-000041000000}"/>
    <cellStyle name="Normal 4 2" xfId="23" xr:uid="{00000000-0005-0000-0000-000042000000}"/>
    <cellStyle name="Normal 4 3" xfId="48" xr:uid="{00000000-0005-0000-0000-000043000000}"/>
    <cellStyle name="Normal 4 4" xfId="78" xr:uid="{00000000-0005-0000-0000-000044000000}"/>
    <cellStyle name="Normal 4_BP-Estimation Guercif AEP Berkine 17-12-2015-ty" xfId="24" xr:uid="{00000000-0005-0000-0000-000045000000}"/>
    <cellStyle name="Normal 5" xfId="49" xr:uid="{00000000-0005-0000-0000-000046000000}"/>
    <cellStyle name="Normal 5 2" xfId="79" xr:uid="{00000000-0005-0000-0000-000047000000}"/>
    <cellStyle name="Normal 6" xfId="50" xr:uid="{00000000-0005-0000-0000-000048000000}"/>
    <cellStyle name="Normal 6 2" xfId="80" xr:uid="{00000000-0005-0000-0000-000049000000}"/>
    <cellStyle name="Normal 7" xfId="51" xr:uid="{00000000-0005-0000-0000-00004A000000}"/>
    <cellStyle name="Normal 8" xfId="33" xr:uid="{00000000-0005-0000-0000-00004B000000}"/>
    <cellStyle name="Normal 8 2" xfId="81" xr:uid="{00000000-0005-0000-0000-00004C000000}"/>
    <cellStyle name="Normal 9" xfId="52" xr:uid="{00000000-0005-0000-0000-00004D000000}"/>
    <cellStyle name="Normal_ADDUC4" xfId="25" xr:uid="{00000000-0005-0000-0000-00004E000000}"/>
    <cellStyle name="Normal_Bordereau 06-2015-ENA EXCEL" xfId="26" xr:uid="{00000000-0005-0000-0000-00004F000000}"/>
    <cellStyle name="Normal_Déc-mar-gros" xfId="27" xr:uid="{00000000-0005-0000-0000-000050000000}"/>
    <cellStyle name="Normal_OULADZYARa10" xfId="28" xr:uid="{00000000-0005-0000-0000-000051000000}"/>
    <cellStyle name="Normal_Piéce4deftalsint 2" xfId="87" xr:uid="{00000000-0005-0000-0000-000052000000}"/>
    <cellStyle name="Normal_secheresse" xfId="29" xr:uid="{00000000-0005-0000-0000-000053000000}"/>
    <cellStyle name="Normal_secheresse 2" xfId="86" xr:uid="{00000000-0005-0000-0000-000054000000}"/>
    <cellStyle name="Normal_secheresse 2 2" xfId="88" xr:uid="{00000000-0005-0000-0000-000055000000}"/>
    <cellStyle name="Percent [2]" xfId="82" xr:uid="{00000000-0005-0000-0000-000056000000}"/>
    <cellStyle name="Virgule fixe" xfId="30" xr:uid="{00000000-0005-0000-0000-000057000000}"/>
    <cellStyle name="Virgule fixe 2" xfId="83" xr:uid="{00000000-0005-0000-0000-00005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Mes%20documents\TRAVAUX\ESTIMATIONS\haouafat%20DCE%20d&#233;finitif%20tirage%20lot%20conduite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-60\Dossier-partage-FR60\APD-PROVISOIRE%20KAA%20SRASS\kaa%20srass\Affaire%20(AEP%20Kaa%20Asrass)\Estimation\est-finales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14\h\FREETECH%202\D%20freetech2\AEP%20Ras%20Laksar-edition-\Dossier%20administrative\SFASSIF\Mes%20documents\TRAVAUX\ESTIMATIONS\haouafat%20DCE%20d&#233;finitif%20tirage%20lot%20conduite\ae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s%20documents\TRAVAUX\ESTIMATIONS\haouafat%20DCE%20d&#233;finitif%20tirage%20lot%20conduite\aep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eetech14\h\ASSAINISSEMENT\VAS-E13-06\jnane%20labiad%20lotissement\Exel%20annul&#233;e\M&#233;tre%20Terassement%20%20EU+EP%20%20Nas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douane\C\Mes%20documents\TRAVAUX\ESTIMATIONS\Confidentiel%20tanger-asila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valCredoc"/>
      <sheetName val="Escompte"/>
      <sheetName val="AN2"/>
      <sheetName val="Fourniture"/>
      <sheetName val="Echéancier"/>
      <sheetName val="B_P2"/>
      <sheetName val="D_E2"/>
      <sheetName val="Soumission_(2)2"/>
      <sheetName val="GESTION_ao2"/>
      <sheetName val="Feuil1_(2)2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18"/>
      <sheetName val="D_E18"/>
      <sheetName val="Soumission_(2)18"/>
      <sheetName val="GESTION_ao18"/>
      <sheetName val="Feuil1_(2)18"/>
      <sheetName val="B_P8"/>
      <sheetName val="D_E8"/>
      <sheetName val="Soumission_(2)8"/>
      <sheetName val="GESTION_ao8"/>
      <sheetName val="Feuil1_(2)8"/>
      <sheetName val="B_P7"/>
      <sheetName val="D_E7"/>
      <sheetName val="Soumission_(2)7"/>
      <sheetName val="GESTION_ao7"/>
      <sheetName val="Feuil1_(2)7"/>
      <sheetName val="B_P10"/>
      <sheetName val="D_E10"/>
      <sheetName val="Soumission_(2)10"/>
      <sheetName val="GESTION_ao10"/>
      <sheetName val="Feuil1_(2)10"/>
      <sheetName val="B_P9"/>
      <sheetName val="D_E9"/>
      <sheetName val="Soumission_(2)9"/>
      <sheetName val="GESTION_ao9"/>
      <sheetName val="Feuil1_(2)9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Module1"/>
      <sheetName val="Macro_Newton"/>
      <sheetName val="Feuil2"/>
      <sheetName val="Feuil3"/>
      <sheetName val="OP_FINANCIERS1"/>
      <sheetName val="Jugement"/>
      <sheetName val="TAB_COMP_TEC1"/>
      <sheetName val="affichage"/>
      <sheetName val="Signature"/>
      <sheetName val="timbrage"/>
      <sheetName val="Page_garde1"/>
      <sheetName val="FAX_PRECISION1"/>
      <sheetName val="tab_demarreur1"/>
      <sheetName val="FAX_CORREC1"/>
      <sheetName val="offre_fina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 FINANCIERS"/>
      <sheetName val="TAB COMP TEC"/>
      <sheetName val="Page garde"/>
      <sheetName val="FAX PRECISION"/>
      <sheetName val="tab demarreur"/>
      <sheetName val="FAX CORREC"/>
      <sheetName val="offre fina"/>
      <sheetName val="besoin-pop MEKNASSA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Z.Fnche"/>
      <sheetName val="DefinitionPrix"/>
      <sheetName val="AN3"/>
      <sheetName val="Avanc_%"/>
      <sheetName val="Avanc__par_bloc_VVT"/>
      <sheetName val="Z_Fnche"/>
      <sheetName val="DATA"/>
      <sheetName val="Rep pop"/>
      <sheetName val="0DONNEESDEBASES"/>
      <sheetName val="B_P21"/>
      <sheetName val="D_E21"/>
      <sheetName val="Soumission_(2)21"/>
      <sheetName val="GESTION_ao21"/>
      <sheetName val="Feuil1_(2)21"/>
      <sheetName val="Avanc_%3"/>
      <sheetName val="Avanc__par_bloc_VVT3"/>
      <sheetName val="Z_Fnche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2"/>
      <sheetName val="B_P20"/>
      <sheetName val="D_E20"/>
      <sheetName val="Soumission_(2)20"/>
      <sheetName val="GESTION_ao20"/>
      <sheetName val="Feuil1_(2)20"/>
      <sheetName val="Avanc_%2"/>
      <sheetName val="Avanc__par_bloc_VVT2"/>
      <sheetName val="Z_Fnche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1"/>
      <sheetName val="B_P19"/>
      <sheetName val="D_E19"/>
      <sheetName val="Soumission_(2)19"/>
      <sheetName val="GESTION_ao19"/>
      <sheetName val="Feuil1_(2)19"/>
      <sheetName val="Avanc_%1"/>
      <sheetName val="Avanc__par_bloc_VVT1"/>
      <sheetName val="Z_Fnche1"/>
      <sheetName val="Rep_pop"/>
      <sheetName val="B_P22"/>
      <sheetName val="D_E22"/>
      <sheetName val="Soumission_(2)22"/>
      <sheetName val="GESTION_ao22"/>
      <sheetName val="Feuil1_(2)22"/>
      <sheetName val="Avanc_%4"/>
      <sheetName val="Avanc__par_bloc_VVT4"/>
      <sheetName val="Z_Fnche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3"/>
      <sheetName val="B_P23"/>
      <sheetName val="D_E23"/>
      <sheetName val="Soumission_(2)23"/>
      <sheetName val="GESTION_ao23"/>
      <sheetName val="Feuil1_(2)23"/>
      <sheetName val="Avanc_%5"/>
      <sheetName val="Avanc__par_bloc_VVT5"/>
      <sheetName val="Z_Fnche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4"/>
      <sheetName val="B_P24"/>
      <sheetName val="D_E24"/>
      <sheetName val="Soumission_(2)24"/>
      <sheetName val="GESTION_ao24"/>
      <sheetName val="Feuil1_(2)24"/>
      <sheetName val="Avanc_%6"/>
      <sheetName val="Avanc__par_bloc_VVT6"/>
      <sheetName val="Z_Fnche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5"/>
      <sheetName val="Bache"/>
      <sheetName val="réservoir 100m3_g8"/>
      <sheetName val="Base"/>
      <sheetName val="linéaire"/>
      <sheetName val="etan"/>
      <sheetName val="BpElecEnnasr-Géneral"/>
      <sheetName val="données_et_résultats"/>
      <sheetName val="BUDGET"/>
      <sheetName val="PU"/>
      <sheetName val="R2CAP"/>
      <sheetName val="S_P12"/>
      <sheetName val="BD"/>
      <sheetName val="GC_150m3_MGHASSINE1"/>
      <sheetName val="dimensio_EU"/>
      <sheetName val="EST_CONF"/>
      <sheetName val="PG1"/>
      <sheetName val="production_distrib"/>
      <sheetName val="Bache_50_m3_SR12"/>
      <sheetName val="Nbr_"/>
      <sheetName val="VRD"/>
      <sheetName val="calculs"/>
      <sheetName val="Récap"/>
      <sheetName val="récap pein "/>
      <sheetName val="DimensRESEAU (2)"/>
      <sheetName val="Avanc_%7"/>
      <sheetName val="Avanc__par_bloc_VVT7"/>
      <sheetName val="Z_Fnche7"/>
      <sheetName val="Avanc_%8"/>
      <sheetName val="Avanc__par_bloc_VVT8"/>
      <sheetName val="Z_Fnche8"/>
      <sheetName val="Avanc_%9"/>
      <sheetName val="Avanc__par_bloc_VVT9"/>
      <sheetName val="Z_Fnche9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GC_150m3_MGHASSINE2"/>
      <sheetName val="Réservoir_200m3_G82"/>
      <sheetName val="S_P11"/>
      <sheetName val="Réservoir_200m3_G81"/>
      <sheetName val="S.P1"/>
      <sheetName val="GC 150m3 MGHASSINE"/>
      <sheetName val="Réservoir 200m3_G8"/>
      <sheetName val="S_P13"/>
      <sheetName val="GC_150m3_MGHASSINE3"/>
      <sheetName val="Réservoir_200m3_G83"/>
      <sheetName val="bord.elec.annasr"/>
      <sheetName val="Q10-Branche-A&amp;B"/>
      <sheetName val="BacheSR3NZ"/>
      <sheetName val="Prog Invest"/>
      <sheetName val="Cambios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B_P25"/>
      <sheetName val="D_E25"/>
      <sheetName val="Soumission_(2)25"/>
      <sheetName val="GESTION_ao25"/>
      <sheetName val="Feuil1_(2)25"/>
      <sheetName val="Rep_pop6"/>
      <sheetName val="B_P26"/>
      <sheetName val="D_E26"/>
      <sheetName val="Soumission_(2)26"/>
      <sheetName val="GESTION_ao26"/>
      <sheetName val="Feuil1_(2)26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7"/>
      <sheetName val=" codes gpr &amp; peq"/>
      <sheetName val="B_P27"/>
      <sheetName val="D_E27"/>
      <sheetName val="Soumission_(2)27"/>
      <sheetName val="GESTION_ao27"/>
      <sheetName val="Feuil1_(2)27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Rep_p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  <row r="42">
          <cell r="A42">
            <v>10</v>
          </cell>
        </row>
        <row r="43">
          <cell r="A43">
            <v>16.367439582768878</v>
          </cell>
        </row>
        <row r="44">
          <cell r="A44">
            <v>32.348338105082476</v>
          </cell>
        </row>
        <row r="45">
          <cell r="A45">
            <v>45.625545848277014</v>
          </cell>
        </row>
        <row r="46">
          <cell r="A46">
            <v>39.805056309338624</v>
          </cell>
        </row>
        <row r="47">
          <cell r="A47">
            <v>38.668690745495169</v>
          </cell>
        </row>
        <row r="48">
          <cell r="A48">
            <v>31.922975812866991</v>
          </cell>
        </row>
        <row r="49">
          <cell r="A49">
            <v>41.608083527008269</v>
          </cell>
        </row>
        <row r="50">
          <cell r="A50">
            <v>43.783606124703319</v>
          </cell>
        </row>
        <row r="51">
          <cell r="A51">
            <v>48.786275492736586</v>
          </cell>
        </row>
        <row r="52">
          <cell r="A52">
            <v>47.685358620930216</v>
          </cell>
        </row>
        <row r="53">
          <cell r="A53">
            <v>47.942211665379212</v>
          </cell>
        </row>
        <row r="54">
          <cell r="A54">
            <v>47.704679716494681</v>
          </cell>
        </row>
        <row r="55">
          <cell r="A55">
            <v>53.119554569628747</v>
          </cell>
        </row>
        <row r="56">
          <cell r="A56">
            <v>57.526036283234774</v>
          </cell>
        </row>
        <row r="57">
          <cell r="A57">
            <v>57.349467518065538</v>
          </cell>
        </row>
        <row r="58">
          <cell r="A58">
            <v>51.995437636564169</v>
          </cell>
        </row>
        <row r="59">
          <cell r="A59">
            <v>54.677274895435339</v>
          </cell>
        </row>
        <row r="60">
          <cell r="A60">
            <v>55.297251320070181</v>
          </cell>
        </row>
        <row r="61">
          <cell r="A61">
            <v>55.514249889685118</v>
          </cell>
        </row>
        <row r="62">
          <cell r="A62">
            <v>55.321153409609103</v>
          </cell>
        </row>
        <row r="63">
          <cell r="A63">
            <v>54.356341140812169</v>
          </cell>
        </row>
        <row r="64">
          <cell r="A64">
            <v>46.873865971600118</v>
          </cell>
        </row>
        <row r="65">
          <cell r="A65">
            <v>45.984797769734513</v>
          </cell>
        </row>
      </sheetData>
      <sheetData sheetId="10" refreshError="1">
        <row r="1">
          <cell r="A1" t="str">
            <v>Hardy-Cross</v>
          </cell>
        </row>
        <row r="87">
          <cell r="A87">
            <v>2.1697051600065382</v>
          </cell>
          <cell r="B87">
            <v>0.57386815309543371</v>
          </cell>
          <cell r="C87">
            <v>0.96785595422153559</v>
          </cell>
          <cell r="D87">
            <v>0.96785595422153559</v>
          </cell>
          <cell r="E87">
            <v>0.44607717770216254</v>
          </cell>
        </row>
        <row r="88">
          <cell r="A88">
            <v>1.7323562016732046</v>
          </cell>
          <cell r="B88">
            <v>0.31727469633571509</v>
          </cell>
          <cell r="C88">
            <v>0.25910424573438162</v>
          </cell>
          <cell r="D88">
            <v>0.25910424573438162</v>
          </cell>
          <cell r="E88">
            <v>0.14956753436973558</v>
          </cell>
        </row>
        <row r="89">
          <cell r="A89">
            <v>2.6693490464657261E-2</v>
          </cell>
          <cell r="B89">
            <v>0.10853983993039255</v>
          </cell>
          <cell r="C89">
            <v>1.3565360465825269</v>
          </cell>
          <cell r="D89">
            <v>1.3565360465825269</v>
          </cell>
          <cell r="E89">
            <v>50.818983316498418</v>
          </cell>
        </row>
        <row r="90">
          <cell r="A90">
            <v>-0.12306360173553148</v>
          </cell>
          <cell r="B90">
            <v>0.31809292956805524</v>
          </cell>
          <cell r="C90">
            <v>1.1826722466597415</v>
          </cell>
          <cell r="D90">
            <v>-1.1826722466597415</v>
          </cell>
          <cell r="E90">
            <v>9.6102521783926864</v>
          </cell>
        </row>
        <row r="91">
          <cell r="A91">
            <v>-0.12525946721034517</v>
          </cell>
          <cell r="B91">
            <v>0.19783549924116692</v>
          </cell>
          <cell r="C91">
            <v>1.0191014776864087</v>
          </cell>
          <cell r="D91">
            <v>-1.0191014776864087</v>
          </cell>
          <cell r="E91">
            <v>8.1359237779213647</v>
          </cell>
        </row>
        <row r="92">
          <cell r="A92">
            <v>-0.12525946721034517</v>
          </cell>
          <cell r="B92">
            <v>0.19783549924116692</v>
          </cell>
          <cell r="C92">
            <v>0.50800195240295143</v>
          </cell>
          <cell r="D92">
            <v>-0.50800195240295143</v>
          </cell>
          <cell r="E92">
            <v>4.0555972631583694</v>
          </cell>
        </row>
        <row r="93">
          <cell r="A93">
            <v>0.14975709220018865</v>
          </cell>
          <cell r="B93">
            <v>0.23652718441295489</v>
          </cell>
          <cell r="C93">
            <v>1.3175881929617259</v>
          </cell>
          <cell r="D93">
            <v>1.3175881929617259</v>
          </cell>
          <cell r="E93">
            <v>8.7981689120968802</v>
          </cell>
        </row>
        <row r="94">
          <cell r="A94">
            <v>1.358521720018881E-2</v>
          </cell>
          <cell r="B94">
            <v>5.5239583683536153E-2</v>
          </cell>
          <cell r="C94">
            <v>0.31947355663218918</v>
          </cell>
          <cell r="D94">
            <v>0.31947355663218918</v>
          </cell>
          <cell r="E94">
            <v>23.516264180726463</v>
          </cell>
        </row>
        <row r="95">
          <cell r="A95">
            <v>-0.20144394946647773</v>
          </cell>
          <cell r="B95">
            <v>0.31816169427648328</v>
          </cell>
          <cell r="C95">
            <v>1.4935529248670512</v>
          </cell>
          <cell r="D95">
            <v>-1.4935529248670512</v>
          </cell>
          <cell r="E95">
            <v>7.4142357158043763</v>
          </cell>
        </row>
        <row r="96">
          <cell r="A96">
            <v>-0.41426061613314435</v>
          </cell>
          <cell r="B96">
            <v>0.41874273366865006</v>
          </cell>
          <cell r="C96">
            <v>1.0157065877965694</v>
          </cell>
          <cell r="D96">
            <v>-1.0157065877965694</v>
          </cell>
          <cell r="E96">
            <v>2.4518540943561935</v>
          </cell>
        </row>
        <row r="97">
          <cell r="A97">
            <v>-1.737111793813487</v>
          </cell>
          <cell r="B97">
            <v>0.70816506155716419</v>
          </cell>
          <cell r="C97">
            <v>1.3431469555510012</v>
          </cell>
          <cell r="D97">
            <v>-1.3431469555510012</v>
          </cell>
          <cell r="E97">
            <v>0.77320697512644621</v>
          </cell>
        </row>
        <row r="98">
          <cell r="A98">
            <v>-2.2158617938134868</v>
          </cell>
          <cell r="B98">
            <v>0.40582697546558572</v>
          </cell>
          <cell r="C98">
            <v>0.36740466807132061</v>
          </cell>
          <cell r="D98">
            <v>-0.36740466807132061</v>
          </cell>
          <cell r="E98">
            <v>0.16580667129018867</v>
          </cell>
        </row>
        <row r="99">
          <cell r="A99">
            <v>1.3228511776803424</v>
          </cell>
          <cell r="B99">
            <v>0.34988263665891356</v>
          </cell>
          <cell r="C99">
            <v>0.44947632162106926</v>
          </cell>
          <cell r="D99">
            <v>0.44947632162106921</v>
          </cell>
          <cell r="E99">
            <v>0.33977844915951838</v>
          </cell>
        </row>
        <row r="100">
          <cell r="A100">
            <v>0.89685464990256414</v>
          </cell>
          <cell r="B100">
            <v>0.90655822247639561</v>
          </cell>
          <cell r="C100">
            <v>3.7116662569082473</v>
          </cell>
          <cell r="D100">
            <v>3.7116662569082473</v>
          </cell>
          <cell r="E100">
            <v>4.1385371167016745</v>
          </cell>
        </row>
        <row r="101">
          <cell r="A101">
            <v>-0.15930160009743641</v>
          </cell>
          <cell r="B101">
            <v>0.25160183327516333</v>
          </cell>
          <cell r="C101">
            <v>0.88820433253788722</v>
          </cell>
          <cell r="D101">
            <v>-0.88820433253788722</v>
          </cell>
          <cell r="E101">
            <v>5.5756146328387119</v>
          </cell>
        </row>
        <row r="102">
          <cell r="A102">
            <v>-0.39483632231965848</v>
          </cell>
          <cell r="B102">
            <v>0.39910827754543532</v>
          </cell>
          <cell r="C102">
            <v>1.9695170942189271</v>
          </cell>
          <cell r="D102">
            <v>-1.9695170942189271</v>
          </cell>
          <cell r="E102">
            <v>4.9881861999120005</v>
          </cell>
        </row>
        <row r="103">
          <cell r="A103">
            <v>-0.63483632231965881</v>
          </cell>
          <cell r="B103">
            <v>0.25880251626597089</v>
          </cell>
          <cell r="C103">
            <v>1.1204434384738129</v>
          </cell>
          <cell r="D103">
            <v>-1.1204434384738129</v>
          </cell>
          <cell r="E103">
            <v>1.7649327851622778</v>
          </cell>
        </row>
        <row r="104">
          <cell r="A104">
            <v>-1.3326696556529916</v>
          </cell>
          <cell r="B104">
            <v>0.35247953872848115</v>
          </cell>
          <cell r="C104">
            <v>0.30832729052299912</v>
          </cell>
          <cell r="D104">
            <v>-0.30832729052299912</v>
          </cell>
          <cell r="E104">
            <v>0.2313606295567093</v>
          </cell>
        </row>
        <row r="105">
          <cell r="A105">
            <v>-1.4766696556529917</v>
          </cell>
          <cell r="B105">
            <v>0.27044664147763336</v>
          </cell>
          <cell r="C105">
            <v>0.55486130169668568</v>
          </cell>
          <cell r="D105">
            <v>-0.55486130169668568</v>
          </cell>
          <cell r="E105">
            <v>0.37575181393655904</v>
          </cell>
        </row>
        <row r="106">
          <cell r="A106">
            <v>2.1697051600065382</v>
          </cell>
          <cell r="B106">
            <v>0.39737355695914106</v>
          </cell>
          <cell r="C106">
            <v>0.38790056841945375</v>
          </cell>
          <cell r="D106">
            <v>0.38790056841945375</v>
          </cell>
          <cell r="E106">
            <v>0.178780313366764</v>
          </cell>
        </row>
        <row r="107">
          <cell r="A107">
            <v>1.7323562016732046</v>
          </cell>
          <cell r="B107">
            <v>0.45819315558738266</v>
          </cell>
          <cell r="C107">
            <v>0.64331028804068635</v>
          </cell>
          <cell r="D107">
            <v>0.64331028804068624</v>
          </cell>
          <cell r="E107">
            <v>0.37134989179439076</v>
          </cell>
        </row>
        <row r="108">
          <cell r="A108">
            <v>1.0561562500000001</v>
          </cell>
          <cell r="B108">
            <v>0.6824841604386277</v>
          </cell>
          <cell r="C108">
            <v>2.2964847496994252</v>
          </cell>
          <cell r="D108">
            <v>2.2964847496994252</v>
          </cell>
          <cell r="E108">
            <v>2.1743797375619609</v>
          </cell>
        </row>
        <row r="109">
          <cell r="A109">
            <v>0.42389841177110005</v>
          </cell>
          <cell r="B109">
            <v>0.27392154491238097</v>
          </cell>
          <cell r="C109">
            <v>1.4426931309403492</v>
          </cell>
          <cell r="D109">
            <v>1.4426931309403492</v>
          </cell>
          <cell r="E109">
            <v>3.4033935746836104</v>
          </cell>
        </row>
        <row r="110">
          <cell r="A110">
            <v>2.5485217326655724E-2</v>
          </cell>
          <cell r="B110">
            <v>0.10362681541737431</v>
          </cell>
          <cell r="C110">
            <v>1.0161501067326073</v>
          </cell>
          <cell r="D110">
            <v>1.0161501067326073</v>
          </cell>
          <cell r="E110">
            <v>39.872138177522487</v>
          </cell>
        </row>
        <row r="111">
          <cell r="A111">
            <v>-0.1418967271177887</v>
          </cell>
          <cell r="B111">
            <v>0.22411248008020326</v>
          </cell>
          <cell r="C111">
            <v>2.4588432376729181</v>
          </cell>
          <cell r="D111">
            <v>-2.4588432376729181</v>
          </cell>
          <cell r="E111">
            <v>17.328399939991769</v>
          </cell>
        </row>
      </sheetData>
      <sheetData sheetId="11" refreshError="1"/>
      <sheetData sheetId="12" refreshError="1">
        <row r="1">
          <cell r="A1" t="str">
            <v>Cons</v>
          </cell>
        </row>
        <row r="10">
          <cell r="A10">
            <v>6.5</v>
          </cell>
        </row>
      </sheetData>
      <sheetData sheetId="13" refreshError="1">
        <row r="1">
          <cell r="A1" t="str">
            <v>Epaisseur-conuite</v>
          </cell>
        </row>
        <row r="12">
          <cell r="A12">
            <v>2.2200000000000001E-2</v>
          </cell>
        </row>
      </sheetData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>
        <row r="1">
          <cell r="A1" t="str">
            <v>Epaisseur</v>
          </cell>
        </row>
        <row r="12">
          <cell r="A12">
            <v>2.2999999999999998</v>
          </cell>
        </row>
      </sheetData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  <row r="56">
          <cell r="A56">
            <v>76</v>
          </cell>
        </row>
      </sheetData>
      <sheetData sheetId="17">
        <row r="87">
          <cell r="A87">
            <v>2.1697051600065382</v>
          </cell>
        </row>
      </sheetData>
      <sheetData sheetId="18">
        <row r="1">
          <cell r="A1" t="str">
            <v>Cons</v>
          </cell>
        </row>
      </sheetData>
      <sheetData sheetId="19">
        <row r="1">
          <cell r="A1" t="str">
            <v>Cons</v>
          </cell>
        </row>
      </sheetData>
      <sheetData sheetId="20">
        <row r="1">
          <cell r="A1" t="str">
            <v>Epaisseur-conuite</v>
          </cell>
        </row>
      </sheetData>
      <sheetData sheetId="21">
        <row r="1">
          <cell r="A1" t="str">
            <v>Dexterne</v>
          </cell>
        </row>
      </sheetData>
      <sheetData sheetId="22">
        <row r="1">
          <cell r="A1" t="str">
            <v>Epaisseur</v>
          </cell>
        </row>
      </sheetData>
      <sheetData sheetId="23">
        <row r="1">
          <cell r="A1" t="str">
            <v>Long-Total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/>
      <sheetData sheetId="178"/>
      <sheetData sheetId="179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>
        <row r="87">
          <cell r="A87">
            <v>2.1697051600065382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el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SIDI ALI"/>
      <sheetName val="Macro-cons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_ALI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SIDI_ALI1"/>
      <sheetName val="Table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BpElecEnnasr-Géneral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2"/>
      <sheetName val="SIDI_ALI3"/>
      <sheetName val="AN2"/>
      <sheetName val="SIDI_ALI4"/>
      <sheetName val="Fourniture"/>
      <sheetName val="bord.elec.annasr"/>
      <sheetName val="Personnaliser votre decompt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.P1"/>
      <sheetName val="Macro-Dexterne"/>
      <sheetName val="Macro-Long"/>
      <sheetName val="Macro-press"/>
      <sheetName val="SIDI_ALI5"/>
      <sheetName val="SIDI_ALI6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7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RECAP_NMS23"/>
      <sheetName val="ETUDE_Sidi_ali23"/>
      <sheetName val="Appr-GC(Sidi_Ali)23"/>
      <sheetName val="Station_forage_2940-1523"/>
      <sheetName val="loge_forage_2940-1523"/>
      <sheetName val="GC_R300m3__sidi_ali23"/>
      <sheetName val="SP_sur_captage_S_ali23"/>
      <sheetName val="SIDI_ALI21"/>
      <sheetName val="RECAP_NMS22"/>
      <sheetName val="ETUDE_Sidi_ali22"/>
      <sheetName val="Appr-GC(Sidi_Ali)22"/>
      <sheetName val="Station_forage_2940-1522"/>
      <sheetName val="loge_forage_2940-1522"/>
      <sheetName val="GC_R300m3__sidi_ali22"/>
      <sheetName val="SP_sur_captage_S_ali22"/>
      <sheetName val="SIDI_ALI20"/>
      <sheetName val="RECAP_NMS21"/>
      <sheetName val="ETUDE_Sidi_ali21"/>
      <sheetName val="Appr-GC(Sidi_Ali)21"/>
      <sheetName val="Station_forage_2940-1521"/>
      <sheetName val="loge_forage_2940-1521"/>
      <sheetName val="GC_R300m3__sidi_ali21"/>
      <sheetName val="SP_sur_captage_S_ali21"/>
      <sheetName val="SIDI_ALI19"/>
      <sheetName val="RECAP_NMS24"/>
      <sheetName val="ETUDE_Sidi_ali24"/>
      <sheetName val="Appr-GC(Sidi_Ali)24"/>
      <sheetName val="Station_forage_2940-1524"/>
      <sheetName val="loge_forage_2940-1524"/>
      <sheetName val="GC_R300m3__sidi_ali24"/>
      <sheetName val="SP_sur_captage_S_ali24"/>
      <sheetName val="SIDI_ALI22"/>
      <sheetName val="RECAP_NMS25"/>
      <sheetName val="ETUDE_Sidi_ali25"/>
      <sheetName val="Appr-GC(Sidi_Ali)25"/>
      <sheetName val="Station_forage_2940-1525"/>
      <sheetName val="loge_forage_2940-1525"/>
      <sheetName val="GC_R300m3__sidi_ali25"/>
      <sheetName val="SP_sur_captage_S_ali25"/>
      <sheetName val="SIDI_ALI23"/>
      <sheetName val="RECAP_NMS26"/>
      <sheetName val="ETUDE_Sidi_ali26"/>
      <sheetName val="Appr-GC(Sidi_Ali)26"/>
      <sheetName val="Station_forage_2940-1526"/>
      <sheetName val="loge_forage_2940-1526"/>
      <sheetName val="GC_R300m3__sidi_ali26"/>
      <sheetName val="SP_sur_captage_S_ali26"/>
      <sheetName val="SIDI_ALI24"/>
      <sheetName val="RECAP_NMS27"/>
      <sheetName val="ETUDE_Sidi_ali27"/>
      <sheetName val="Appr-GC(Sidi_Ali)27"/>
      <sheetName val="Station_forage_2940-1527"/>
      <sheetName val="loge_forage_2940-1527"/>
      <sheetName val="GC_R300m3__sidi_ali27"/>
      <sheetName val="SP_sur_captage_S_ali27"/>
      <sheetName val="SIDI_ALI25"/>
      <sheetName val="bord_elec_annasr"/>
      <sheetName val="Personnaliser_votre_decompt"/>
      <sheetName val="S_P1"/>
      <sheetName val="RECAP_NMS28"/>
      <sheetName val="ETUDE_Sidi_ali28"/>
      <sheetName val="Appr-GC(Sidi_Ali)28"/>
      <sheetName val="Station_forage_2940-1528"/>
      <sheetName val="loge_forage_2940-1528"/>
      <sheetName val="GC_R300m3__sidi_ali28"/>
      <sheetName val="SP_sur_captage_S_ali28"/>
      <sheetName val="SIDI_ALI26"/>
      <sheetName val="bord_elec_annasr1"/>
      <sheetName val="Personnaliser_votre_decompt1"/>
      <sheetName val="S_P11"/>
      <sheetName val="taux de remplissage"/>
      <sheetName val="débits eaux usées"/>
      <sheetName val="RECAP_NMS29"/>
      <sheetName val="ETUDE_Sidi_ali29"/>
      <sheetName val="Appr-GC(Sidi_Ali)29"/>
      <sheetName val="Station_forage_2940-1529"/>
      <sheetName val="loge_forage_2940-1529"/>
      <sheetName val="GC_R300m3__sidi_ali29"/>
      <sheetName val="SP_sur_captage_S_ali29"/>
      <sheetName val="SIDI_ALI27"/>
      <sheetName val="bord_elec_annasr2"/>
      <sheetName val="Personnaliser_votre_decompt2"/>
      <sheetName val="S_P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J9">
            <v>0.3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Macro-press"/>
      <sheetName val="Macro-Long"/>
      <sheetName val="Macro-Dexterne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Recap"/>
      <sheetName val="BORD"/>
      <sheetName val="elec"/>
      <sheetName val="CPS1"/>
      <sheetName val="_x0000__x0000__x0000__x0001__x0000__x0000__x0000__x0000_䁀_x0000__x0000__x0000__x0000__x0001__x0000__x0000__x0000__x0000_"/>
      <sheetName val="_x0000__x0000__x0000__x0001__x0000__x0000__x0000__x0000_䁄_x0000__x0000__x0000__x0000__x0001__x0000__x0000__x0000_晦晦♦䁜"/>
      <sheetName val="Z_Fnche3"/>
      <sheetName val="besoin_ZF2"/>
      <sheetName val="1ERE_trche2"/>
      <sheetName val="deb_ZF_2"/>
      <sheetName val="debjor_ZF_2"/>
      <sheetName val="Z_Indst2"/>
      <sheetName val="besoin_ZI2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Z_Fnche4"/>
      <sheetName val="besoin_ZF3"/>
      <sheetName val="1ERE_trche3"/>
      <sheetName val="deb_ZF_3"/>
      <sheetName val="debjor_ZF_3"/>
      <sheetName val="Z_Indst3"/>
      <sheetName val="besoin_ZI3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NEP"/>
      <sheetName val="Z_Fnche5"/>
      <sheetName val="besoin_ZF4"/>
      <sheetName val="1ERE_trche4"/>
      <sheetName val="deb_ZF_4"/>
      <sheetName val="debjor_ZF_4"/>
      <sheetName val="Z_Indst4"/>
      <sheetName val="besoin_ZI4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䁀"/>
      <sheetName val="䁄晦晦♦䁜"/>
      <sheetName val="Z_Fnche19"/>
      <sheetName val="besoin_ZF18"/>
      <sheetName val="1ERE_trche18"/>
      <sheetName val="deb_ZF_18"/>
      <sheetName val="debjor_ZF_18"/>
      <sheetName val="Z_Indst18"/>
      <sheetName val="besoin_ZI18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"/>
      <sheetName val="Z_Fnche6"/>
      <sheetName val="besoin_ZF5"/>
      <sheetName val="1ERE_trche5"/>
      <sheetName val="deb_ZF_5"/>
      <sheetName val="debjor_ZF_5"/>
      <sheetName val="Z_Indst5"/>
      <sheetName val="besoin_ZI5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6"/>
      <sheetName val="1ERE_trche6"/>
      <sheetName val="deb_ZF_6"/>
      <sheetName val="debjor_ZF_6"/>
      <sheetName val="Z_Indst6"/>
      <sheetName val="besoin_ZI6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Z_Fnche9"/>
      <sheetName val="besoin_ZF8"/>
      <sheetName val="1ERE_trche8"/>
      <sheetName val="deb_ZF_8"/>
      <sheetName val="debjor_ZF_8"/>
      <sheetName val="Z_Indst8"/>
      <sheetName val="besoin_ZI8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8"/>
      <sheetName val="besoin_ZF7"/>
      <sheetName val="1ERE_trche7"/>
      <sheetName val="deb_ZF_7"/>
      <sheetName val="debjor_ZF_7"/>
      <sheetName val="Z_Indst7"/>
      <sheetName val="besoin_ZI7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11"/>
      <sheetName val="besoin_ZF10"/>
      <sheetName val="1ERE_trche10"/>
      <sheetName val="deb_ZF_10"/>
      <sheetName val="debjor_ZF_10"/>
      <sheetName val="Z_Indst10"/>
      <sheetName val="besoin_ZI10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0"/>
      <sheetName val="besoin_ZF9"/>
      <sheetName val="1ERE_trche9"/>
      <sheetName val="deb_ZF_9"/>
      <sheetName val="debjor_ZF_9"/>
      <sheetName val="Z_Indst9"/>
      <sheetName val="besoin_ZI9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2"/>
      <sheetName val="besoin_ZF11"/>
      <sheetName val="1ERE_trche11"/>
      <sheetName val="deb_ZF_11"/>
      <sheetName val="debjor_ZF_11"/>
      <sheetName val="Z_Indst11"/>
      <sheetName val="besoin_ZI11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2"/>
      <sheetName val="1ERE_trche12"/>
      <sheetName val="deb_ZF_12"/>
      <sheetName val="debjor_ZF_12"/>
      <sheetName val="Z_Indst12"/>
      <sheetName val="besoin_ZI12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3"/>
      <sheetName val="1ERE_trche13"/>
      <sheetName val="deb_ZF_13"/>
      <sheetName val="debjor_ZF_13"/>
      <sheetName val="Z_Indst13"/>
      <sheetName val="besoin_ZI13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4"/>
      <sheetName val="1ERE_trche14"/>
      <sheetName val="deb_ZF_14"/>
      <sheetName val="debjor_ZF_14"/>
      <sheetName val="Z_Indst14"/>
      <sheetName val="besoin_ZI14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5"/>
      <sheetName val="1ERE_trche15"/>
      <sheetName val="deb_ZF_15"/>
      <sheetName val="debjor_ZF_15"/>
      <sheetName val="Z_Indst15"/>
      <sheetName val="besoin_ZI15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6"/>
      <sheetName val="1ERE_trche16"/>
      <sheetName val="deb_ZF_16"/>
      <sheetName val="debjor_ZF_16"/>
      <sheetName val="Z_Indst16"/>
      <sheetName val="besoin_ZI16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7"/>
      <sheetName val="1ERE_trche17"/>
      <sheetName val="deb_ZF_17"/>
      <sheetName val="debjor_ZF_17"/>
      <sheetName val="Z_Indst17"/>
      <sheetName val="besoin_ZI17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???_x0001_????䁀????_x0001_????"/>
      <sheetName val="???_x0001_????䁄????_x0001_???晦晦♦䁜"/>
      <sheetName val="AN1SF"/>
      <sheetName val="BT"/>
      <sheetName val="AN2SF"/>
      <sheetName val="AN1SI"/>
      <sheetName val="Macro-cons"/>
      <sheetName val="AN2"/>
      <sheetName val="ELEC LOT 122"/>
      <sheetName val="Macro-Diam-interne"/>
      <sheetName val="Macro-Epaisseur"/>
      <sheetName val="besoin_ZF19"/>
      <sheetName val="1ERE_trche19"/>
      <sheetName val="deb_ZF_19"/>
      <sheetName val="debjor_ZF_19"/>
      <sheetName val="Z_Indst19"/>
      <sheetName val="besoin_ZI19"/>
      <sheetName val="GC 150m3 MGHASSINE"/>
      <sheetName val="S.P1"/>
      <sheetName val="_x0000__x0000__x0000__x0001__x0"/>
      <sheetName val="Z_Fnche20"/>
      <sheetName val="OP_FINANCIERS19"/>
      <sheetName val="TAB_COMP_TEC19"/>
      <sheetName val="Page_garde19"/>
      <sheetName val="FAX_PRECISION19"/>
      <sheetName val="tab_demarreur19"/>
      <sheetName val="FAX_CORREC19"/>
      <sheetName val="offre_fina19"/>
      <sheetName val="Z_Fnche21"/>
      <sheetName val="besoin_ZF20"/>
      <sheetName val="1ERE_trche20"/>
      <sheetName val="deb_ZF_20"/>
      <sheetName val="debjor_ZF_20"/>
      <sheetName val="Z_Indst20"/>
      <sheetName val="besoin_ZI20"/>
      <sheetName val="OP_FINANCIERS20"/>
      <sheetName val="TAB_COMP_TEC20"/>
      <sheetName val="Page_garde20"/>
      <sheetName val="FAX_PRECISION20"/>
      <sheetName val="tab_demarreur20"/>
      <sheetName val="FAX_CORREC20"/>
      <sheetName val="offre_fina20"/>
      <sheetName val="ELEC_LOT_1221"/>
      <sheetName val="ELEC_LOT_122"/>
      <sheetName val="BUDSTAFF(2)"/>
      <sheetName val="???????䁀????????"/>
      <sheetName val="???????䁄???????晦晦♦䁜"/>
      <sheetName val="besoin_ZF21"/>
      <sheetName val="1ERE_trche21"/>
      <sheetName val="deb_ZF_21"/>
      <sheetName val="debjor_ZF_21"/>
      <sheetName val="Z_Indst21"/>
      <sheetName val="besoin_ZI21"/>
      <sheetName val="Z_Fnche22"/>
      <sheetName val="besoin_ZF22"/>
      <sheetName val="1ERE_trche22"/>
      <sheetName val="deb_ZF_22"/>
      <sheetName val="debjor_ZF_22"/>
      <sheetName val="Z_Indst22"/>
      <sheetName val="besoin_ZI22"/>
      <sheetName val="OP_FINANCIERS21"/>
      <sheetName val="TAB_COMP_TEC21"/>
      <sheetName val="Page_garde21"/>
      <sheetName val="FAX_PRECISION21"/>
      <sheetName val="tab_demarreur21"/>
      <sheetName val="FAX_CORREC21"/>
      <sheetName val="offre_fina21"/>
      <sheetName val="ELEC_LOT_1222"/>
      <sheetName val="Z_Fnche23"/>
      <sheetName val="besoin_ZF23"/>
      <sheetName val="1ERE_trche23"/>
      <sheetName val="deb_ZF_23"/>
      <sheetName val="debjor_ZF_23"/>
      <sheetName val="Z_Indst23"/>
      <sheetName val="besoin_ZI23"/>
      <sheetName val="OP_FINANCIERS22"/>
      <sheetName val="TAB_COMP_TEC22"/>
      <sheetName val="Page_garde22"/>
      <sheetName val="FAX_PRECISION22"/>
      <sheetName val="tab_demarreur22"/>
      <sheetName val="FAX_CORREC22"/>
      <sheetName val="offre_fina22"/>
      <sheetName val="ELEC_LOT_1223"/>
      <sheetName val="GC_150m3_MGHASSINE"/>
      <sheetName val="S_P1"/>
      <sheetName val="GC_150m3_MGHASSINE1"/>
      <sheetName val="S_P11"/>
      <sheetName val="GC_150m3_MGHASSINE2"/>
      <sheetName val="S_P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/>
      <sheetData sheetId="355"/>
      <sheetData sheetId="356"/>
      <sheetData sheetId="357"/>
      <sheetData sheetId="358" refreshError="1"/>
      <sheetData sheetId="359" refreshError="1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Z.Fn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DefinitionPrix"/>
      <sheetName val="S.P1"/>
      <sheetName val="GC 150m3 MGHASSINE"/>
      <sheetName val="Réservoir 200m3_G8"/>
      <sheetName val="Macro-Hardy-Cross"/>
      <sheetName val="Macro-Pression"/>
      <sheetName val="AN2"/>
      <sheetName val="PG"/>
      <sheetName val="Avanc %"/>
      <sheetName val="BORDEREAU"/>
      <sheetName val="Appros"/>
      <sheetName val="Avanc  par bloc VVT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Table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BacheSR3NZ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2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Rep_pop1"/>
      <sheetName val="S_P14"/>
      <sheetName val="GC_150m3_MGHASSINE4"/>
      <sheetName val="Réservoir_200m3_G84"/>
      <sheetName val="Avanc_%"/>
      <sheetName val="Avanc__par_bloc_VVT"/>
      <sheetName val="Z_Fnche"/>
      <sheetName val="B_P4"/>
      <sheetName val="D_E4"/>
      <sheetName val="Soumission_(2)4"/>
      <sheetName val="GESTION_ao4"/>
      <sheetName val="Feuil1_(2)4"/>
      <sheetName val="Rep_pop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  <sheetName val="S_P110"/>
      <sheetName val="GC_150m3_MGHASSINE10"/>
      <sheetName val="Réservoir_200m3_G810"/>
      <sheetName val="Avanc_%6"/>
      <sheetName val="Avanc__par_bloc_VVT6"/>
      <sheetName val="Z_Fnche6"/>
      <sheetName val="B_P10"/>
      <sheetName val="D_E10"/>
      <sheetName val="Soumission_(2)10"/>
      <sheetName val="GESTION_ao10"/>
      <sheetName val="Feuil1_(2)10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Rep_pop6"/>
      <sheetName val="S_P111"/>
      <sheetName val="GC_150m3_MGHASSINE11"/>
      <sheetName val="Réservoir_200m3_G811"/>
      <sheetName val="Avanc_%7"/>
      <sheetName val="Avanc__par_bloc_VVT7"/>
      <sheetName val="Z_Fnche7"/>
      <sheetName val="B_P11"/>
      <sheetName val="D_E11"/>
      <sheetName val="Soumission_(2)11"/>
      <sheetName val="GESTION_ao11"/>
      <sheetName val="Feuil1_(2)11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Rep_pop7"/>
      <sheetName val="réservoir 100m3_g8"/>
      <sheetName val="S_P112"/>
      <sheetName val="GC_150m3_MGHASSINE12"/>
      <sheetName val="Réservoir_200m3_G812"/>
      <sheetName val="Avanc_%8"/>
      <sheetName val="Avanc__par_bloc_VVT8"/>
      <sheetName val="Z_Fnche8"/>
      <sheetName val="B_P12"/>
      <sheetName val="D_E12"/>
      <sheetName val="Soumission_(2)12"/>
      <sheetName val="GESTION_ao12"/>
      <sheetName val="Feuil1_(2)12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Rep_pop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A1" t="str">
            <v>Pression</v>
          </cell>
        </row>
        <row r="16">
          <cell r="A16">
            <v>0.35008294420128627</v>
          </cell>
          <cell r="B16">
            <v>0.12631382865718691</v>
          </cell>
          <cell r="C16">
            <v>117</v>
          </cell>
        </row>
        <row r="17">
          <cell r="A17">
            <v>0.19783549924116692</v>
          </cell>
          <cell r="B17">
            <v>1.0191014776864087</v>
          </cell>
          <cell r="C17">
            <v>110.5</v>
          </cell>
        </row>
        <row r="18">
          <cell r="A18">
            <v>0.19783549924116692</v>
          </cell>
          <cell r="B18">
            <v>0.50800195240295143</v>
          </cell>
          <cell r="C18">
            <v>93.5</v>
          </cell>
        </row>
        <row r="19">
          <cell r="A19">
            <v>0.57386815309543371</v>
          </cell>
          <cell r="B19">
            <v>0.96785595422153559</v>
          </cell>
          <cell r="C19">
            <v>79.7</v>
          </cell>
        </row>
        <row r="20">
          <cell r="A20">
            <v>0.31727469633571509</v>
          </cell>
          <cell r="B20">
            <v>0.25910424573438162</v>
          </cell>
          <cell r="C20">
            <v>86.5</v>
          </cell>
        </row>
        <row r="21">
          <cell r="A21">
            <v>0.10853983993039255</v>
          </cell>
          <cell r="B21">
            <v>1.3565360465825269</v>
          </cell>
          <cell r="C21">
            <v>87.9</v>
          </cell>
        </row>
        <row r="22">
          <cell r="A22">
            <v>0.23652718441295489</v>
          </cell>
          <cell r="B22">
            <v>1.3175881929617259</v>
          </cell>
          <cell r="C22">
            <v>96</v>
          </cell>
        </row>
        <row r="23">
          <cell r="A23">
            <v>5.5239583683536153E-2</v>
          </cell>
          <cell r="B23">
            <v>0.31947355663218918</v>
          </cell>
          <cell r="C23">
            <v>85</v>
          </cell>
        </row>
        <row r="24">
          <cell r="A24">
            <v>0.31816169427648328</v>
          </cell>
          <cell r="B24">
            <v>1.4935529248670512</v>
          </cell>
          <cell r="C24">
            <v>82.5</v>
          </cell>
        </row>
        <row r="25">
          <cell r="A25">
            <v>0.41874273366865006</v>
          </cell>
          <cell r="B25">
            <v>1.0157065877965694</v>
          </cell>
          <cell r="C25">
            <v>76</v>
          </cell>
        </row>
        <row r="26">
          <cell r="A26">
            <v>0.70816506155716419</v>
          </cell>
          <cell r="B26">
            <v>1.3431469555510012</v>
          </cell>
          <cell r="C26">
            <v>78.099999999999994</v>
          </cell>
        </row>
        <row r="27">
          <cell r="A27">
            <v>0.70816506155716419</v>
          </cell>
          <cell r="B27">
            <v>1.3431469555510012</v>
          </cell>
          <cell r="C27">
            <v>76.5</v>
          </cell>
        </row>
        <row r="28">
          <cell r="A28">
            <v>0.34988263665891356</v>
          </cell>
          <cell r="B28">
            <v>0.44947632162106926</v>
          </cell>
          <cell r="C28">
            <v>78.099999999999994</v>
          </cell>
        </row>
        <row r="29">
          <cell r="A29">
            <v>0.90655822247639561</v>
          </cell>
          <cell r="B29">
            <v>3.7116662569082473</v>
          </cell>
          <cell r="C29">
            <v>72.2</v>
          </cell>
        </row>
        <row r="30">
          <cell r="A30">
            <v>0.6824841604386277</v>
          </cell>
          <cell r="B30">
            <v>2.2964847496994252</v>
          </cell>
          <cell r="C30">
            <v>64.099999999999994</v>
          </cell>
        </row>
        <row r="31">
          <cell r="A31">
            <v>0.27392154491238097</v>
          </cell>
          <cell r="B31">
            <v>1.4426931309403492</v>
          </cell>
          <cell r="C31">
            <v>62</v>
          </cell>
        </row>
        <row r="32">
          <cell r="A32">
            <v>0.10362681541737431</v>
          </cell>
          <cell r="B32">
            <v>1.0161501067326073</v>
          </cell>
          <cell r="C32">
            <v>68.8</v>
          </cell>
        </row>
        <row r="33">
          <cell r="A33">
            <v>0.22411248008020326</v>
          </cell>
          <cell r="B33">
            <v>2.4588432376729181</v>
          </cell>
          <cell r="C33">
            <v>65.099999999999994</v>
          </cell>
        </row>
        <row r="34">
          <cell r="A34">
            <v>0.6824841604386277</v>
          </cell>
          <cell r="B34">
            <v>2.2964847496994252</v>
          </cell>
          <cell r="C34">
            <v>62</v>
          </cell>
        </row>
        <row r="35">
          <cell r="A35">
            <v>0.25160183327516333</v>
          </cell>
          <cell r="B35">
            <v>0.88820433253788722</v>
          </cell>
          <cell r="C35">
            <v>64.099999999999994</v>
          </cell>
        </row>
        <row r="36">
          <cell r="A36">
            <v>0.39910827754543532</v>
          </cell>
          <cell r="B36">
            <v>1.9695170942189271</v>
          </cell>
          <cell r="C36">
            <v>63.4</v>
          </cell>
        </row>
        <row r="37">
          <cell r="A37">
            <v>0.25880251626597089</v>
          </cell>
          <cell r="B37">
            <v>1.1204434384738129</v>
          </cell>
          <cell r="C37">
            <v>62.4</v>
          </cell>
        </row>
        <row r="38">
          <cell r="A38">
            <v>0.35247953872848115</v>
          </cell>
          <cell r="B38">
            <v>0.30832729052299912</v>
          </cell>
          <cell r="C38">
            <v>71</v>
          </cell>
        </row>
        <row r="39">
          <cell r="A39">
            <v>0.27044664147763336</v>
          </cell>
          <cell r="B39">
            <v>0.55486130169668568</v>
          </cell>
          <cell r="C39">
            <v>72.2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>
        <row r="1">
          <cell r="A1" t="str">
            <v>Dexterne</v>
          </cell>
        </row>
        <row r="12">
          <cell r="A12">
            <v>0.02</v>
          </cell>
        </row>
      </sheetData>
      <sheetData sheetId="15" refreshError="1"/>
      <sheetData sheetId="16" refreshError="1">
        <row r="1">
          <cell r="A1" t="str">
            <v>Long-Total</v>
          </cell>
        </row>
        <row r="12">
          <cell r="A12">
            <v>140</v>
          </cell>
          <cell r="B12">
            <v>76</v>
          </cell>
        </row>
        <row r="13">
          <cell r="A13">
            <v>75</v>
          </cell>
          <cell r="B13">
            <v>140.5</v>
          </cell>
        </row>
        <row r="14">
          <cell r="A14">
            <v>90</v>
          </cell>
          <cell r="B14">
            <v>142</v>
          </cell>
        </row>
        <row r="15">
          <cell r="A15">
            <v>20</v>
          </cell>
          <cell r="B15">
            <v>670</v>
          </cell>
        </row>
        <row r="16">
          <cell r="A16">
            <v>25</v>
          </cell>
          <cell r="B16">
            <v>117.7</v>
          </cell>
        </row>
        <row r="17">
          <cell r="A17">
            <v>32</v>
          </cell>
          <cell r="B17">
            <v>329</v>
          </cell>
        </row>
        <row r="18">
          <cell r="A18">
            <v>32</v>
          </cell>
          <cell r="B18">
            <v>164</v>
          </cell>
        </row>
        <row r="19">
          <cell r="A19">
            <v>32</v>
          </cell>
          <cell r="B19">
            <v>309</v>
          </cell>
        </row>
        <row r="20">
          <cell r="A20">
            <v>20</v>
          </cell>
          <cell r="B20">
            <v>497.5</v>
          </cell>
        </row>
        <row r="21">
          <cell r="A21">
            <v>32</v>
          </cell>
          <cell r="B21">
            <v>205</v>
          </cell>
        </row>
        <row r="22">
          <cell r="A22">
            <v>40</v>
          </cell>
          <cell r="B22">
            <v>112.6</v>
          </cell>
        </row>
        <row r="23">
          <cell r="A23">
            <v>63</v>
          </cell>
          <cell r="B23">
            <v>100</v>
          </cell>
        </row>
        <row r="24">
          <cell r="A24">
            <v>90</v>
          </cell>
          <cell r="B24">
            <v>128</v>
          </cell>
        </row>
        <row r="25">
          <cell r="A25">
            <v>75</v>
          </cell>
          <cell r="B25">
            <v>163.19999999999999</v>
          </cell>
        </row>
        <row r="26">
          <cell r="A26">
            <v>40</v>
          </cell>
          <cell r="B26">
            <v>97.2</v>
          </cell>
        </row>
        <row r="27">
          <cell r="A27">
            <v>32</v>
          </cell>
          <cell r="B27">
            <v>186.4</v>
          </cell>
        </row>
        <row r="28">
          <cell r="A28">
            <v>40</v>
          </cell>
          <cell r="B28">
            <v>238.5</v>
          </cell>
        </row>
        <row r="29">
          <cell r="A29">
            <v>63</v>
          </cell>
          <cell r="B29">
            <v>535.70000000000005</v>
          </cell>
        </row>
        <row r="30">
          <cell r="A30">
            <v>75</v>
          </cell>
          <cell r="B30">
            <v>110.44</v>
          </cell>
        </row>
        <row r="31">
          <cell r="A31">
            <v>90</v>
          </cell>
          <cell r="B31">
            <v>407.14</v>
          </cell>
        </row>
        <row r="32">
          <cell r="A32">
            <v>50</v>
          </cell>
          <cell r="B32">
            <v>136.75</v>
          </cell>
        </row>
        <row r="33">
          <cell r="A33">
            <v>50</v>
          </cell>
          <cell r="B33">
            <v>463.2</v>
          </cell>
        </row>
        <row r="34">
          <cell r="A34">
            <v>20</v>
          </cell>
          <cell r="B34">
            <v>543.6</v>
          </cell>
        </row>
        <row r="35">
          <cell r="A35">
            <v>32</v>
          </cell>
          <cell r="B35">
            <v>635.20000000000005</v>
          </cell>
        </row>
        <row r="36">
          <cell r="A36">
            <v>20</v>
          </cell>
          <cell r="B36">
            <v>134</v>
          </cell>
        </row>
        <row r="37">
          <cell r="A37">
            <v>20</v>
          </cell>
          <cell r="B37">
            <v>276</v>
          </cell>
        </row>
        <row r="38">
          <cell r="A38">
            <v>20</v>
          </cell>
          <cell r="B38">
            <v>152</v>
          </cell>
        </row>
        <row r="39">
          <cell r="A39">
            <v>20</v>
          </cell>
          <cell r="B39">
            <v>284</v>
          </cell>
        </row>
        <row r="40">
          <cell r="A40">
            <v>20</v>
          </cell>
          <cell r="B40">
            <v>169</v>
          </cell>
        </row>
        <row r="41">
          <cell r="A41">
            <v>20</v>
          </cell>
          <cell r="B41">
            <v>105</v>
          </cell>
        </row>
        <row r="42">
          <cell r="A42">
            <v>25</v>
          </cell>
          <cell r="B42">
            <v>180</v>
          </cell>
        </row>
        <row r="43">
          <cell r="A43">
            <v>40</v>
          </cell>
          <cell r="B43">
            <v>241</v>
          </cell>
        </row>
        <row r="44">
          <cell r="A44">
            <v>40</v>
          </cell>
          <cell r="B44">
            <v>229</v>
          </cell>
        </row>
        <row r="45">
          <cell r="A45">
            <v>40</v>
          </cell>
          <cell r="B45">
            <v>267</v>
          </cell>
        </row>
        <row r="46">
          <cell r="A46">
            <v>25</v>
          </cell>
          <cell r="B46">
            <v>227</v>
          </cell>
        </row>
        <row r="47">
          <cell r="A47">
            <v>20</v>
          </cell>
          <cell r="B47">
            <v>204</v>
          </cell>
        </row>
        <row r="48">
          <cell r="A48">
            <v>25</v>
          </cell>
          <cell r="B48">
            <v>346</v>
          </cell>
        </row>
        <row r="49">
          <cell r="A49">
            <v>50</v>
          </cell>
          <cell r="B49">
            <v>329</v>
          </cell>
        </row>
        <row r="50">
          <cell r="A50">
            <v>32</v>
          </cell>
          <cell r="B50">
            <v>202</v>
          </cell>
        </row>
        <row r="51">
          <cell r="A51">
            <v>32</v>
          </cell>
          <cell r="B51">
            <v>151</v>
          </cell>
        </row>
        <row r="52">
          <cell r="A52">
            <v>40</v>
          </cell>
          <cell r="B52">
            <v>187</v>
          </cell>
        </row>
        <row r="53">
          <cell r="A53">
            <v>40</v>
          </cell>
          <cell r="B53">
            <v>309</v>
          </cell>
        </row>
      </sheetData>
      <sheetData sheetId="17"/>
      <sheetData sheetId="18"/>
      <sheetData sheetId="19"/>
      <sheetData sheetId="20">
        <row r="1">
          <cell r="A1" t="str">
            <v>Dexterne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 refreshError="1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Macro-cons"/>
      <sheetName val="Macro-Epaisseur"/>
      <sheetName val="Macro-Hardy-Cross"/>
      <sheetName val="Macro-Long"/>
      <sheetName val="Macro-Newton"/>
      <sheetName val="Macro-Pression"/>
      <sheetName val="S_P1"/>
      <sheetName val="S_P2"/>
      <sheetName val="S_P3"/>
      <sheetName val="S_P4"/>
      <sheetName val="S_P5"/>
      <sheetName val="S_P6"/>
      <sheetName val="S_P11"/>
      <sheetName val="S_P21"/>
      <sheetName val="S_P31"/>
      <sheetName val="S_P41"/>
      <sheetName val="S_P51"/>
      <sheetName val="S_P61"/>
      <sheetName val="Macro-Diam-interne"/>
      <sheetName val="Macro-Dexterne"/>
      <sheetName val="Macro-press"/>
      <sheetName val="Macro-colbrook"/>
      <sheetName val="Ancien SP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6"/>
      <sheetName val="S_P26"/>
      <sheetName val="S_P36"/>
      <sheetName val="S_P46"/>
      <sheetName val="S_P56"/>
      <sheetName val="S_P66"/>
      <sheetName val="S_P15"/>
      <sheetName val="S_P25"/>
      <sheetName val="S_P35"/>
      <sheetName val="S_P45"/>
      <sheetName val="S_P55"/>
      <sheetName val="S_P65"/>
      <sheetName val="S_P17"/>
      <sheetName val="S_P27"/>
      <sheetName val="S_P37"/>
      <sheetName val="S_P47"/>
      <sheetName val="S_P57"/>
      <sheetName val="S_P67"/>
      <sheetName val="S_P18"/>
      <sheetName val="S_P28"/>
      <sheetName val="S_P38"/>
      <sheetName val="S_P48"/>
      <sheetName val="S_P58"/>
      <sheetName val="S_P68"/>
      <sheetName val="Ancien_SP"/>
      <sheetName val="Feuil9"/>
      <sheetName val="Bache"/>
      <sheetName val="Fourniture"/>
      <sheetName val="Ancien_SP1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S_P123"/>
      <sheetName val="S_P223"/>
      <sheetName val="S_P323"/>
      <sheetName val="S_P423"/>
      <sheetName val="S_P523"/>
      <sheetName val="S_P623"/>
      <sheetName val="Ancien_SP4"/>
      <sheetName val="S_P122"/>
      <sheetName val="S_P222"/>
      <sheetName val="S_P322"/>
      <sheetName val="S_P422"/>
      <sheetName val="S_P522"/>
      <sheetName val="S_P622"/>
      <sheetName val="Ancien_SP3"/>
      <sheetName val="S_P121"/>
      <sheetName val="S_P221"/>
      <sheetName val="S_P321"/>
      <sheetName val="S_P421"/>
      <sheetName val="S_P521"/>
      <sheetName val="S_P621"/>
      <sheetName val="Ancien_SP2"/>
      <sheetName val="S_P124"/>
      <sheetName val="S_P224"/>
      <sheetName val="S_P324"/>
      <sheetName val="S_P424"/>
      <sheetName val="S_P524"/>
      <sheetName val="S_P624"/>
      <sheetName val="Ancien_SP5"/>
      <sheetName val="S_P125"/>
      <sheetName val="S_P225"/>
      <sheetName val="S_P325"/>
      <sheetName val="S_P425"/>
      <sheetName val="S_P525"/>
      <sheetName val="S_P625"/>
      <sheetName val="Ancien_SP6"/>
      <sheetName val="S_P126"/>
      <sheetName val="S_P226"/>
      <sheetName val="S_P326"/>
      <sheetName val="S_P426"/>
      <sheetName val="S_P526"/>
      <sheetName val="S_P626"/>
      <sheetName val="Ancien_SP7"/>
      <sheetName val="Dimension INF PERC"/>
      <sheetName val="S_P127"/>
      <sheetName val="S_P227"/>
      <sheetName val="S_P327"/>
      <sheetName val="S_P427"/>
      <sheetName val="S_P527"/>
      <sheetName val="S_P627"/>
      <sheetName val="Ancien_SP8"/>
      <sheetName val="Dimension_INF_PERC"/>
      <sheetName val="S_P128"/>
      <sheetName val="S_P228"/>
      <sheetName val="S_P328"/>
      <sheetName val="S_P428"/>
      <sheetName val="S_P528"/>
      <sheetName val="S_P628"/>
      <sheetName val="Ancien_SP9"/>
      <sheetName val="Dimension_INF_PERC1"/>
      <sheetName val="S_P129"/>
      <sheetName val="S_P229"/>
      <sheetName val="S_P329"/>
      <sheetName val="S_P429"/>
      <sheetName val="S_P529"/>
      <sheetName val="S_P629"/>
      <sheetName val="Ancien_SP10"/>
      <sheetName val="Dimension_INF_PERC2"/>
    </sheetNames>
    <sheetDataSet>
      <sheetData sheetId="0" refreshError="1">
        <row r="7">
          <cell r="E7" t="str">
            <v>Dirhams</v>
          </cell>
          <cell r="F7" t="str">
            <v>Yens</v>
          </cell>
          <cell r="G7" t="str">
            <v>Dirhams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7">
          <cell r="E7" t="str">
            <v>Dirhams</v>
          </cell>
        </row>
      </sheetData>
      <sheetData sheetId="18">
        <row r="7">
          <cell r="E7" t="str">
            <v>Dirhams</v>
          </cell>
        </row>
      </sheetData>
      <sheetData sheetId="19">
        <row r="7">
          <cell r="E7" t="str">
            <v>Dirhams</v>
          </cell>
        </row>
      </sheetData>
      <sheetData sheetId="20">
        <row r="7">
          <cell r="E7" t="str">
            <v>Dirhams</v>
          </cell>
        </row>
      </sheetData>
      <sheetData sheetId="21">
        <row r="7">
          <cell r="E7" t="str">
            <v>Dirhams</v>
          </cell>
        </row>
      </sheetData>
      <sheetData sheetId="22">
        <row r="7">
          <cell r="E7" t="str">
            <v>Dirhams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>
        <row r="7">
          <cell r="E7" t="str">
            <v>Dirhams</v>
          </cell>
        </row>
      </sheetData>
      <sheetData sheetId="33">
        <row r="7">
          <cell r="E7" t="str">
            <v>Dirhams</v>
          </cell>
        </row>
      </sheetData>
      <sheetData sheetId="34">
        <row r="7">
          <cell r="E7" t="str">
            <v>Dirhams</v>
          </cell>
        </row>
      </sheetData>
      <sheetData sheetId="35">
        <row r="7">
          <cell r="E7" t="str">
            <v>Dirhams</v>
          </cell>
        </row>
      </sheetData>
      <sheetData sheetId="36">
        <row r="7">
          <cell r="E7" t="str">
            <v>Dirhams</v>
          </cell>
        </row>
      </sheetData>
      <sheetData sheetId="37">
        <row r="7">
          <cell r="E7" t="str">
            <v>Dirhams</v>
          </cell>
        </row>
      </sheetData>
      <sheetData sheetId="38">
        <row r="7">
          <cell r="E7" t="str">
            <v>Dirhams</v>
          </cell>
        </row>
      </sheetData>
      <sheetData sheetId="39">
        <row r="7">
          <cell r="E7" t="str">
            <v>Dirhams</v>
          </cell>
        </row>
      </sheetData>
      <sheetData sheetId="40">
        <row r="7">
          <cell r="E7" t="str">
            <v>Dirhams</v>
          </cell>
        </row>
      </sheetData>
      <sheetData sheetId="41">
        <row r="7">
          <cell r="E7" t="str">
            <v>Dirhams</v>
          </cell>
        </row>
      </sheetData>
      <sheetData sheetId="42">
        <row r="7">
          <cell r="E7" t="str">
            <v>Dirhams</v>
          </cell>
        </row>
      </sheetData>
      <sheetData sheetId="43">
        <row r="7">
          <cell r="E7" t="str">
            <v>Dirhams</v>
          </cell>
        </row>
      </sheetData>
      <sheetData sheetId="44">
        <row r="7">
          <cell r="E7" t="str">
            <v>Dirhams</v>
          </cell>
        </row>
      </sheetData>
      <sheetData sheetId="45">
        <row r="7">
          <cell r="E7" t="str">
            <v>Dirhams</v>
          </cell>
        </row>
      </sheetData>
      <sheetData sheetId="46">
        <row r="7">
          <cell r="E7" t="str">
            <v>Dirhams</v>
          </cell>
        </row>
      </sheetData>
      <sheetData sheetId="47">
        <row r="7">
          <cell r="E7" t="str">
            <v>Dirhams</v>
          </cell>
        </row>
      </sheetData>
      <sheetData sheetId="48">
        <row r="7">
          <cell r="E7" t="str">
            <v>Dirhams</v>
          </cell>
        </row>
      </sheetData>
      <sheetData sheetId="49">
        <row r="7">
          <cell r="E7" t="str">
            <v>Dirhams</v>
          </cell>
        </row>
      </sheetData>
      <sheetData sheetId="50">
        <row r="7">
          <cell r="E7" t="str">
            <v>Dirhams</v>
          </cell>
        </row>
      </sheetData>
      <sheetData sheetId="51">
        <row r="7">
          <cell r="E7" t="str">
            <v>Dirhams</v>
          </cell>
        </row>
      </sheetData>
      <sheetData sheetId="52">
        <row r="7">
          <cell r="E7" t="str">
            <v>Dirhams</v>
          </cell>
        </row>
      </sheetData>
      <sheetData sheetId="53">
        <row r="7">
          <cell r="E7" t="str">
            <v>Dirhams</v>
          </cell>
        </row>
      </sheetData>
      <sheetData sheetId="54">
        <row r="7">
          <cell r="E7" t="str">
            <v>Dirhams</v>
          </cell>
        </row>
      </sheetData>
      <sheetData sheetId="55">
        <row r="7">
          <cell r="E7" t="str">
            <v>Dirhams</v>
          </cell>
        </row>
      </sheetData>
      <sheetData sheetId="56">
        <row r="7">
          <cell r="E7" t="str">
            <v>Dirhams</v>
          </cell>
        </row>
      </sheetData>
      <sheetData sheetId="57">
        <row r="7">
          <cell r="E7" t="str">
            <v>Dirhams</v>
          </cell>
        </row>
      </sheetData>
      <sheetData sheetId="58">
        <row r="7">
          <cell r="E7" t="str">
            <v>Dirhams</v>
          </cell>
        </row>
      </sheetData>
      <sheetData sheetId="59">
        <row r="7">
          <cell r="E7" t="str">
            <v>Dirhams</v>
          </cell>
        </row>
      </sheetData>
      <sheetData sheetId="60">
        <row r="7">
          <cell r="E7" t="str">
            <v>Dirhams</v>
          </cell>
        </row>
      </sheetData>
      <sheetData sheetId="61">
        <row r="7">
          <cell r="E7" t="str">
            <v>Dirhams</v>
          </cell>
        </row>
      </sheetData>
      <sheetData sheetId="62">
        <row r="7">
          <cell r="E7" t="str">
            <v>Dirhams</v>
          </cell>
        </row>
      </sheetData>
      <sheetData sheetId="63">
        <row r="7">
          <cell r="E7" t="str">
            <v>Dirhams</v>
          </cell>
        </row>
      </sheetData>
      <sheetData sheetId="64">
        <row r="7">
          <cell r="E7" t="str">
            <v>Dirhams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7">
          <cell r="E7" t="str">
            <v>Dirhams</v>
          </cell>
        </row>
      </sheetData>
      <sheetData sheetId="71">
        <row r="7">
          <cell r="E7" t="str">
            <v>Dirhams</v>
          </cell>
        </row>
      </sheetData>
      <sheetData sheetId="72">
        <row r="7">
          <cell r="E7" t="str">
            <v>Dirhams</v>
          </cell>
        </row>
      </sheetData>
      <sheetData sheetId="73">
        <row r="7">
          <cell r="E7" t="str">
            <v>Dirhams</v>
          </cell>
        </row>
      </sheetData>
      <sheetData sheetId="74">
        <row r="7">
          <cell r="E7" t="str">
            <v>Dirhams</v>
          </cell>
        </row>
      </sheetData>
      <sheetData sheetId="75" refreshError="1"/>
      <sheetData sheetId="76" refreshError="1"/>
      <sheetData sheetId="77" refreshError="1"/>
      <sheetData sheetId="78">
        <row r="7">
          <cell r="E7" t="str">
            <v>Dirhams</v>
          </cell>
        </row>
      </sheetData>
      <sheetData sheetId="79" refreshError="1"/>
      <sheetData sheetId="80">
        <row r="7">
          <cell r="E7" t="str">
            <v>Dirhams</v>
          </cell>
        </row>
      </sheetData>
      <sheetData sheetId="81">
        <row r="7">
          <cell r="E7" t="str">
            <v>Dirhams</v>
          </cell>
        </row>
      </sheetData>
      <sheetData sheetId="82">
        <row r="7">
          <cell r="E7" t="str">
            <v>Dirhams</v>
          </cell>
        </row>
      </sheetData>
      <sheetData sheetId="83"/>
      <sheetData sheetId="84"/>
      <sheetData sheetId="85">
        <row r="7">
          <cell r="E7" t="str">
            <v>Dirhams</v>
          </cell>
        </row>
      </sheetData>
      <sheetData sheetId="86">
        <row r="7">
          <cell r="E7" t="str">
            <v>Dirhams</v>
          </cell>
        </row>
      </sheetData>
      <sheetData sheetId="87">
        <row r="7">
          <cell r="E7" t="str">
            <v>Dirhams</v>
          </cell>
        </row>
      </sheetData>
      <sheetData sheetId="88">
        <row r="7">
          <cell r="E7" t="str">
            <v>Dirhams</v>
          </cell>
        </row>
      </sheetData>
      <sheetData sheetId="89"/>
      <sheetData sheetId="90"/>
      <sheetData sheetId="91">
        <row r="7">
          <cell r="E7" t="str">
            <v>Dirhams</v>
          </cell>
        </row>
      </sheetData>
      <sheetData sheetId="92">
        <row r="7">
          <cell r="E7" t="str">
            <v>Dirhams</v>
          </cell>
        </row>
      </sheetData>
      <sheetData sheetId="93">
        <row r="7">
          <cell r="E7" t="str">
            <v>Dirhams</v>
          </cell>
        </row>
      </sheetData>
      <sheetData sheetId="94">
        <row r="7">
          <cell r="E7" t="str">
            <v>Dirhams</v>
          </cell>
        </row>
      </sheetData>
      <sheetData sheetId="95"/>
      <sheetData sheetId="96"/>
      <sheetData sheetId="97">
        <row r="7">
          <cell r="E7" t="str">
            <v>Dirhams</v>
          </cell>
        </row>
      </sheetData>
      <sheetData sheetId="98">
        <row r="7">
          <cell r="E7" t="str">
            <v>Dirhams</v>
          </cell>
        </row>
      </sheetData>
      <sheetData sheetId="99">
        <row r="7">
          <cell r="E7" t="str">
            <v>Dirhams</v>
          </cell>
        </row>
      </sheetData>
      <sheetData sheetId="100">
        <row r="7">
          <cell r="E7" t="str">
            <v>Dirhams</v>
          </cell>
        </row>
      </sheetData>
      <sheetData sheetId="101"/>
      <sheetData sheetId="102"/>
      <sheetData sheetId="103">
        <row r="7">
          <cell r="E7" t="str">
            <v>Dirhams</v>
          </cell>
        </row>
      </sheetData>
      <sheetData sheetId="104">
        <row r="7">
          <cell r="E7" t="str">
            <v>Dirhams</v>
          </cell>
        </row>
      </sheetData>
      <sheetData sheetId="105">
        <row r="7">
          <cell r="E7" t="str">
            <v>Dirhams</v>
          </cell>
        </row>
      </sheetData>
      <sheetData sheetId="106">
        <row r="7">
          <cell r="E7" t="str">
            <v>Dirhams</v>
          </cell>
        </row>
      </sheetData>
      <sheetData sheetId="107"/>
      <sheetData sheetId="108"/>
      <sheetData sheetId="109">
        <row r="7">
          <cell r="E7" t="str">
            <v>Dirhams</v>
          </cell>
        </row>
      </sheetData>
      <sheetData sheetId="110">
        <row r="7">
          <cell r="E7" t="str">
            <v>Dirhams</v>
          </cell>
        </row>
      </sheetData>
      <sheetData sheetId="111">
        <row r="7">
          <cell r="E7" t="str">
            <v>Dirhams</v>
          </cell>
        </row>
      </sheetData>
      <sheetData sheetId="112">
        <row r="7">
          <cell r="E7" t="str">
            <v>Dirhams</v>
          </cell>
        </row>
      </sheetData>
      <sheetData sheetId="113"/>
      <sheetData sheetId="114"/>
      <sheetData sheetId="115">
        <row r="7">
          <cell r="E7" t="str">
            <v>Dirhams</v>
          </cell>
        </row>
      </sheetData>
      <sheetData sheetId="116">
        <row r="7">
          <cell r="E7" t="str">
            <v>Dirhams</v>
          </cell>
        </row>
      </sheetData>
      <sheetData sheetId="117">
        <row r="7">
          <cell r="E7" t="str">
            <v>Dirhams</v>
          </cell>
        </row>
      </sheetData>
      <sheetData sheetId="118">
        <row r="7">
          <cell r="E7" t="str">
            <v>Dirhams</v>
          </cell>
        </row>
      </sheetData>
      <sheetData sheetId="119"/>
      <sheetData sheetId="120"/>
      <sheetData sheetId="121">
        <row r="7">
          <cell r="E7" t="str">
            <v>Dirhams</v>
          </cell>
        </row>
      </sheetData>
      <sheetData sheetId="122">
        <row r="7">
          <cell r="E7" t="str">
            <v>Dirhams</v>
          </cell>
        </row>
      </sheetData>
      <sheetData sheetId="123">
        <row r="7">
          <cell r="E7" t="str">
            <v>Dirhams</v>
          </cell>
        </row>
      </sheetData>
      <sheetData sheetId="124">
        <row r="7">
          <cell r="E7" t="str">
            <v>Dirhams</v>
          </cell>
        </row>
      </sheetData>
      <sheetData sheetId="125"/>
      <sheetData sheetId="126"/>
      <sheetData sheetId="127">
        <row r="7">
          <cell r="E7" t="str">
            <v>Dirhams</v>
          </cell>
        </row>
      </sheetData>
      <sheetData sheetId="128">
        <row r="7">
          <cell r="E7" t="str">
            <v>Dirhams</v>
          </cell>
        </row>
      </sheetData>
      <sheetData sheetId="129">
        <row r="7">
          <cell r="E7" t="str">
            <v>Dirhams</v>
          </cell>
        </row>
      </sheetData>
      <sheetData sheetId="130">
        <row r="7">
          <cell r="E7" t="str">
            <v>Dirhams</v>
          </cell>
        </row>
      </sheetData>
      <sheetData sheetId="131"/>
      <sheetData sheetId="132"/>
      <sheetData sheetId="133">
        <row r="7">
          <cell r="E7" t="str">
            <v>Dirhams</v>
          </cell>
        </row>
      </sheetData>
      <sheetData sheetId="134">
        <row r="7">
          <cell r="E7" t="str">
            <v>Dirhams</v>
          </cell>
        </row>
      </sheetData>
      <sheetData sheetId="135">
        <row r="7">
          <cell r="E7" t="str">
            <v>Dirhams</v>
          </cell>
        </row>
      </sheetData>
      <sheetData sheetId="136">
        <row r="7">
          <cell r="E7" t="str">
            <v>Dirhams</v>
          </cell>
        </row>
      </sheetData>
      <sheetData sheetId="137"/>
      <sheetData sheetId="138"/>
      <sheetData sheetId="139">
        <row r="7">
          <cell r="E7" t="str">
            <v>Dirhams</v>
          </cell>
        </row>
      </sheetData>
      <sheetData sheetId="140">
        <row r="7">
          <cell r="E7" t="str">
            <v>Dirhams</v>
          </cell>
        </row>
      </sheetData>
      <sheetData sheetId="141">
        <row r="7">
          <cell r="E7" t="str">
            <v>Dirhams</v>
          </cell>
        </row>
      </sheetData>
      <sheetData sheetId="142">
        <row r="7">
          <cell r="E7" t="str">
            <v>Dirhams</v>
          </cell>
        </row>
      </sheetData>
      <sheetData sheetId="143"/>
      <sheetData sheetId="144"/>
      <sheetData sheetId="145">
        <row r="7">
          <cell r="E7" t="str">
            <v>Dirhams</v>
          </cell>
        </row>
      </sheetData>
      <sheetData sheetId="146">
        <row r="7">
          <cell r="E7" t="str">
            <v>Dirhams</v>
          </cell>
        </row>
      </sheetData>
      <sheetData sheetId="147">
        <row r="7">
          <cell r="E7" t="str">
            <v>Dirhams</v>
          </cell>
        </row>
      </sheetData>
      <sheetData sheetId="148">
        <row r="7">
          <cell r="E7" t="str">
            <v>Dirhams</v>
          </cell>
        </row>
      </sheetData>
      <sheetData sheetId="149"/>
      <sheetData sheetId="150"/>
      <sheetData sheetId="151">
        <row r="7">
          <cell r="E7" t="str">
            <v>Dirhams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>
        <row r="7">
          <cell r="E7" t="str">
            <v>Dirhams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>
        <row r="7">
          <cell r="E7" t="str">
            <v>Dirhams</v>
          </cell>
        </row>
      </sheetData>
      <sheetData sheetId="166"/>
      <sheetData sheetId="167"/>
      <sheetData sheetId="168"/>
      <sheetData sheetId="169"/>
      <sheetData sheetId="170"/>
      <sheetData sheetId="171"/>
      <sheetData sheetId="172">
        <row r="7">
          <cell r="E7" t="str">
            <v>Dirhams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>
        <row r="7">
          <cell r="E7" t="str">
            <v>Dirhams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>
        <row r="7">
          <cell r="E7" t="str">
            <v>Dirhams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>
        <row r="7">
          <cell r="E7" t="str">
            <v>Dirhams</v>
          </cell>
        </row>
      </sheetData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7">
          <cell r="E7" t="str">
            <v>Dirhams</v>
          </cell>
        </row>
      </sheetData>
      <sheetData sheetId="203"/>
      <sheetData sheetId="204"/>
      <sheetData sheetId="205"/>
      <sheetData sheetId="206"/>
      <sheetData sheetId="207"/>
      <sheetData sheetId="208"/>
      <sheetData sheetId="209"/>
      <sheetData sheetId="210">
        <row r="7">
          <cell r="E7" t="str">
            <v>Dirhams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BacheSR3NZ"/>
      <sheetName val="ETUDE_MGHASSINE"/>
      <sheetName val="GC_150m3_MGHASSINE"/>
      <sheetName val="Réservoir_Hamraoua"/>
      <sheetName val="ETUDE_MGHASSINE1"/>
      <sheetName val="GC_150m3_MGHASSINE1"/>
      <sheetName val="Réservoir_Hamraoua1"/>
      <sheetName val="Macro-Long"/>
      <sheetName val="ETUDE_MGHASSINE2"/>
      <sheetName val="GC_150m3_MGHASSINE2"/>
      <sheetName val="Réservoir_Hamraoua2"/>
      <sheetName val="S.P1"/>
      <sheetName val="ETUDE_MGHASSINE3"/>
      <sheetName val="GC_150m3_MGHASSINE3"/>
      <sheetName val="Réservoir_Hamraoua3"/>
      <sheetName val="Macro-press"/>
      <sheetName val="ETUDE_MGHASSINE4"/>
      <sheetName val="GC_150m3_MGHASSINE4"/>
      <sheetName val="Réservoir_Hamraoua4"/>
      <sheetName val="ETUDE_MGHASSINE6"/>
      <sheetName val="GC_150m3_MGHASSINE6"/>
      <sheetName val="Réservoir_Hamraoua6"/>
      <sheetName val="ETUDE_MGHASSINE5"/>
      <sheetName val="GC_150m3_MGHASSINE5"/>
      <sheetName val="Réservoir_Hamraoua5"/>
      <sheetName val="ETUDE_MGHASSINE7"/>
      <sheetName val="GC_150m3_MGHASSINE7"/>
      <sheetName val="Réservoir_Hamraoua7"/>
      <sheetName val="S_P1"/>
      <sheetName val="S_P11"/>
      <sheetName val="S_P12"/>
      <sheetName val="elec"/>
      <sheetName val="AN3"/>
      <sheetName val="AN2"/>
      <sheetName val="Macro-Epaisseur"/>
      <sheetName val="Macro-Dexterne"/>
      <sheetName val="ETUDE_MGHASSINE8"/>
      <sheetName val="GC_150m3_MGHASSINE8"/>
      <sheetName val="Réservoir_Hamraoua8"/>
      <sheetName val="S_P13"/>
      <sheetName val="99-00 (ACTIVITE)"/>
      <sheetName val="Bache 50 m3_SR1"/>
      <sheetName val="RE SEV 50"/>
      <sheetName val="S_P14"/>
      <sheetName val="ETUDE_MGHASSINE9"/>
      <sheetName val="GC_150m3_MGHASSINE9"/>
      <sheetName val="Réservoir_Hamraoua9"/>
      <sheetName val="ETUDE_MGHASSINE10"/>
      <sheetName val="GC_150m3_MGHASSINE10"/>
      <sheetName val="Réservoir_Hamraoua10"/>
      <sheetName val="ETUDE_MGHASSINE11"/>
      <sheetName val="GC_150m3_MGHASSINE11"/>
      <sheetName val="Réservoir_Hamraoua11"/>
      <sheetName val="Macro-colbrook"/>
      <sheetName val="Macro-Newton"/>
      <sheetName val="Macro-cons"/>
      <sheetName val="Macro-Diam-interne"/>
      <sheetName val="S_P15"/>
      <sheetName val="S_P16"/>
      <sheetName val="ETUDE_MGHASSINE12"/>
      <sheetName val="GC_150m3_MGHASSINE12"/>
      <sheetName val="Réservoir_Hamraoua12"/>
      <sheetName val="S_P17"/>
      <sheetName val="ETUDE_MGHASSINE13"/>
      <sheetName val="GC_150m3_MGHASSINE13"/>
      <sheetName val="Réservoir_Hamraoua13"/>
      <sheetName val="S_P18"/>
      <sheetName val="ETUDE_MGHASSINE14"/>
      <sheetName val="GC_150m3_MGHASSINE14"/>
      <sheetName val="Réservoir_Hamraoua14"/>
      <sheetName val="S_P19"/>
      <sheetName val="ETUDE_MGHASSINE15"/>
      <sheetName val="GC_150m3_MGHASSINE15"/>
      <sheetName val="Réservoir_Hamraoua15"/>
      <sheetName val="S_P110"/>
      <sheetName val="ETUDE_MGHASSINE16"/>
      <sheetName val="GC_150m3_MGHASSINE16"/>
      <sheetName val="Réservoir_Hamraoua16"/>
      <sheetName val="S_P111"/>
      <sheetName val="ETUDE_MGHASSINE17"/>
      <sheetName val="GC_150m3_MGHASSINE17"/>
      <sheetName val="Réservoir_Hamraoua17"/>
      <sheetName val="S_P112"/>
      <sheetName val="S_P113"/>
      <sheetName val="S_P114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ETUDE_MGHASSINE23"/>
      <sheetName val="GC_150m3_MGHASSINE23"/>
      <sheetName val="Réservoir_Hamraoua23"/>
      <sheetName val="S_P121"/>
      <sheetName val="ETUDE_MGHASSINE22"/>
      <sheetName val="GC_150m3_MGHASSINE22"/>
      <sheetName val="Réservoir_Hamraoua22"/>
      <sheetName val="S_P120"/>
      <sheetName val="ETUDE_MGHASSINE21"/>
      <sheetName val="GC_150m3_MGHASSINE21"/>
      <sheetName val="Réservoir_Hamraoua21"/>
      <sheetName val="S_P119"/>
      <sheetName val="ETUDE_MGHASSINE24"/>
      <sheetName val="GC_150m3_MGHASSINE24"/>
      <sheetName val="Réservoir_Hamraoua24"/>
      <sheetName val="S_P122"/>
      <sheetName val="ETUDE_MGHASSINE25"/>
      <sheetName val="GC_150m3_MGHASSINE25"/>
      <sheetName val="Réservoir_Hamraoua25"/>
      <sheetName val="S_P123"/>
      <sheetName val="ETUDE_MGHASSINE26"/>
      <sheetName val="GC_150m3_MGHASSINE26"/>
      <sheetName val="Réservoir_Hamraoua26"/>
      <sheetName val="S_P124"/>
      <sheetName val="Recap"/>
      <sheetName val="ETUDE_MGHASSINE27"/>
      <sheetName val="GC_150m3_MGHASSINE27"/>
      <sheetName val="Réservoir_Hamraoua27"/>
      <sheetName val="S_P125"/>
      <sheetName val="99-00_(ACTIVITE)"/>
      <sheetName val="Bache_50_m3_SR1"/>
      <sheetName val="RE_SEV_50"/>
      <sheetName val="ETUDE_MGHASSINE28"/>
      <sheetName val="GC_150m3_MGHASSINE28"/>
      <sheetName val="Réservoir_Hamraoua28"/>
      <sheetName val="S_P126"/>
      <sheetName val="99-00_(ACTIVITE)1"/>
      <sheetName val="Bache_50_m3_SR11"/>
      <sheetName val="RE_SEV_501"/>
      <sheetName val="écoles et lycées"/>
      <sheetName val="Bache"/>
      <sheetName val="ETUDE_MGHASSINE29"/>
      <sheetName val="GC_150m3_MGHASSINE29"/>
      <sheetName val="Réservoir_Hamraoua29"/>
      <sheetName val="S_P127"/>
      <sheetName val="99-00_(ACTIVITE)2"/>
      <sheetName val="Bache_50_m3_SR12"/>
      <sheetName val="RE_SEV_502"/>
    </sheetNames>
    <sheetDataSet>
      <sheetData sheetId="0">
        <row r="14">
          <cell r="J14">
            <v>0.7</v>
          </cell>
        </row>
      </sheetData>
      <sheetData sheetId="1">
        <row r="14">
          <cell r="J14">
            <v>0.7</v>
          </cell>
        </row>
      </sheetData>
      <sheetData sheetId="2">
        <row r="14">
          <cell r="J14">
            <v>0.7</v>
          </cell>
        </row>
      </sheetData>
      <sheetData sheetId="3" refreshError="1">
        <row r="14">
          <cell r="J14">
            <v>0.7</v>
          </cell>
        </row>
        <row r="20">
          <cell r="J20">
            <v>3.7</v>
          </cell>
        </row>
        <row r="33">
          <cell r="J33">
            <v>5</v>
          </cell>
        </row>
        <row r="38">
          <cell r="J38">
            <v>0.4</v>
          </cell>
        </row>
      </sheetData>
      <sheetData sheetId="4">
        <row r="14">
          <cell r="J14">
            <v>0.7</v>
          </cell>
        </row>
      </sheetData>
      <sheetData sheetId="5" refreshError="1"/>
      <sheetData sheetId="6"/>
      <sheetData sheetId="7"/>
      <sheetData sheetId="8"/>
      <sheetData sheetId="9">
        <row r="14">
          <cell r="J14">
            <v>0.7</v>
          </cell>
        </row>
      </sheetData>
      <sheetData sheetId="10">
        <row r="14">
          <cell r="J14">
            <v>0.7</v>
          </cell>
        </row>
      </sheetData>
      <sheetData sheetId="11">
        <row r="14">
          <cell r="J14">
            <v>0.7</v>
          </cell>
        </row>
      </sheetData>
      <sheetData sheetId="12">
        <row r="14">
          <cell r="J14">
            <v>0.7</v>
          </cell>
        </row>
      </sheetData>
      <sheetData sheetId="13">
        <row r="14">
          <cell r="J14">
            <v>0.7</v>
          </cell>
        </row>
      </sheetData>
      <sheetData sheetId="14">
        <row r="14">
          <cell r="J14">
            <v>0.7</v>
          </cell>
        </row>
      </sheetData>
      <sheetData sheetId="15">
        <row r="14">
          <cell r="J14">
            <v>0.7</v>
          </cell>
        </row>
      </sheetData>
      <sheetData sheetId="16">
        <row r="14">
          <cell r="J14">
            <v>0.7</v>
          </cell>
        </row>
      </sheetData>
      <sheetData sheetId="17">
        <row r="14">
          <cell r="J14">
            <v>0.7</v>
          </cell>
        </row>
      </sheetData>
      <sheetData sheetId="18" refreshError="1"/>
      <sheetData sheetId="19" refreshError="1"/>
      <sheetData sheetId="20" refreshError="1"/>
      <sheetData sheetId="21">
        <row r="14">
          <cell r="J14">
            <v>0.7</v>
          </cell>
        </row>
      </sheetData>
      <sheetData sheetId="22">
        <row r="14">
          <cell r="J14">
            <v>0.7</v>
          </cell>
        </row>
      </sheetData>
      <sheetData sheetId="23">
        <row r="14">
          <cell r="J14">
            <v>0.7</v>
          </cell>
        </row>
      </sheetData>
      <sheetData sheetId="24">
        <row r="14">
          <cell r="J14">
            <v>0.7</v>
          </cell>
        </row>
      </sheetData>
      <sheetData sheetId="25">
        <row r="14">
          <cell r="J14">
            <v>0.7</v>
          </cell>
        </row>
      </sheetData>
      <sheetData sheetId="26">
        <row r="14">
          <cell r="J14">
            <v>0.7</v>
          </cell>
        </row>
      </sheetData>
      <sheetData sheetId="27">
        <row r="14">
          <cell r="J14">
            <v>0.7</v>
          </cell>
        </row>
      </sheetData>
      <sheetData sheetId="28">
        <row r="14">
          <cell r="J14">
            <v>0.7</v>
          </cell>
        </row>
      </sheetData>
      <sheetData sheetId="29">
        <row r="14">
          <cell r="J14">
            <v>0.7</v>
          </cell>
        </row>
      </sheetData>
      <sheetData sheetId="30">
        <row r="14">
          <cell r="J14">
            <v>0.7</v>
          </cell>
        </row>
      </sheetData>
      <sheetData sheetId="31">
        <row r="14">
          <cell r="J14">
            <v>0.7</v>
          </cell>
        </row>
      </sheetData>
      <sheetData sheetId="32">
        <row r="14">
          <cell r="J14">
            <v>0.7</v>
          </cell>
        </row>
      </sheetData>
      <sheetData sheetId="33" refreshError="1"/>
      <sheetData sheetId="34">
        <row r="14">
          <cell r="J14">
            <v>0.7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4">
          <cell r="J14">
            <v>0.7</v>
          </cell>
        </row>
      </sheetData>
      <sheetData sheetId="42">
        <row r="14">
          <cell r="J14">
            <v>0.7</v>
          </cell>
        </row>
      </sheetData>
      <sheetData sheetId="43">
        <row r="14">
          <cell r="J14">
            <v>0.7</v>
          </cell>
        </row>
      </sheetData>
      <sheetData sheetId="44"/>
      <sheetData sheetId="45" refreshError="1"/>
      <sheetData sheetId="46" refreshError="1"/>
      <sheetData sheetId="47" refreshError="1"/>
      <sheetData sheetId="48">
        <row r="14">
          <cell r="J14">
            <v>0.7</v>
          </cell>
        </row>
      </sheetData>
      <sheetData sheetId="49"/>
      <sheetData sheetId="50">
        <row r="14">
          <cell r="J14">
            <v>0.7</v>
          </cell>
        </row>
      </sheetData>
      <sheetData sheetId="51"/>
      <sheetData sheetId="52">
        <row r="14">
          <cell r="J14">
            <v>0.7</v>
          </cell>
        </row>
      </sheetData>
      <sheetData sheetId="53">
        <row r="14">
          <cell r="J14">
            <v>0.7</v>
          </cell>
        </row>
      </sheetData>
      <sheetData sheetId="54">
        <row r="14">
          <cell r="J14">
            <v>0.7</v>
          </cell>
        </row>
      </sheetData>
      <sheetData sheetId="55">
        <row r="14">
          <cell r="J14">
            <v>0.7</v>
          </cell>
        </row>
      </sheetData>
      <sheetData sheetId="56">
        <row r="14">
          <cell r="J14">
            <v>0.7</v>
          </cell>
        </row>
      </sheetData>
      <sheetData sheetId="57">
        <row r="14">
          <cell r="J14">
            <v>0.7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>
        <row r="14">
          <cell r="J14">
            <v>0.7</v>
          </cell>
        </row>
      </sheetData>
      <sheetData sheetId="63">
        <row r="14">
          <cell r="J14">
            <v>0.7</v>
          </cell>
        </row>
      </sheetData>
      <sheetData sheetId="64">
        <row r="14">
          <cell r="J14">
            <v>0.7</v>
          </cell>
        </row>
      </sheetData>
      <sheetData sheetId="65">
        <row r="14">
          <cell r="J14">
            <v>0.7</v>
          </cell>
        </row>
      </sheetData>
      <sheetData sheetId="66">
        <row r="14">
          <cell r="J14">
            <v>0.7</v>
          </cell>
        </row>
      </sheetData>
      <sheetData sheetId="67">
        <row r="14">
          <cell r="J14">
            <v>0.7</v>
          </cell>
        </row>
      </sheetData>
      <sheetData sheetId="68">
        <row r="14">
          <cell r="J14">
            <v>0.7</v>
          </cell>
        </row>
      </sheetData>
      <sheetData sheetId="69">
        <row r="14">
          <cell r="J14">
            <v>0.7</v>
          </cell>
        </row>
      </sheetData>
      <sheetData sheetId="70">
        <row r="14">
          <cell r="J14">
            <v>0.7</v>
          </cell>
        </row>
      </sheetData>
      <sheetData sheetId="71">
        <row r="14">
          <cell r="J14">
            <v>0.7</v>
          </cell>
        </row>
      </sheetData>
      <sheetData sheetId="72">
        <row r="14">
          <cell r="J14">
            <v>0.7</v>
          </cell>
        </row>
      </sheetData>
      <sheetData sheetId="73">
        <row r="14">
          <cell r="J14">
            <v>0.7</v>
          </cell>
        </row>
      </sheetData>
      <sheetData sheetId="74">
        <row r="14">
          <cell r="J14">
            <v>0.7</v>
          </cell>
        </row>
      </sheetData>
      <sheetData sheetId="75">
        <row r="14">
          <cell r="J14">
            <v>0.7</v>
          </cell>
        </row>
      </sheetData>
      <sheetData sheetId="76">
        <row r="14">
          <cell r="J14">
            <v>0.7</v>
          </cell>
        </row>
      </sheetData>
      <sheetData sheetId="77">
        <row r="14">
          <cell r="J14">
            <v>0.7</v>
          </cell>
        </row>
      </sheetData>
      <sheetData sheetId="78">
        <row r="14">
          <cell r="J14">
            <v>0.7</v>
          </cell>
        </row>
      </sheetData>
      <sheetData sheetId="79">
        <row r="14">
          <cell r="J14">
            <v>0.7</v>
          </cell>
        </row>
      </sheetData>
      <sheetData sheetId="80">
        <row r="14">
          <cell r="J14">
            <v>0.7</v>
          </cell>
        </row>
      </sheetData>
      <sheetData sheetId="81">
        <row r="14">
          <cell r="J14">
            <v>0.7</v>
          </cell>
        </row>
      </sheetData>
      <sheetData sheetId="82">
        <row r="14">
          <cell r="J14">
            <v>0.7</v>
          </cell>
        </row>
      </sheetData>
      <sheetData sheetId="83">
        <row r="14">
          <cell r="J14">
            <v>0.7</v>
          </cell>
        </row>
      </sheetData>
      <sheetData sheetId="84">
        <row r="14">
          <cell r="J14">
            <v>0.7</v>
          </cell>
        </row>
      </sheetData>
      <sheetData sheetId="85">
        <row r="14">
          <cell r="J14">
            <v>0.7</v>
          </cell>
        </row>
      </sheetData>
      <sheetData sheetId="86">
        <row r="14">
          <cell r="J14">
            <v>0.7</v>
          </cell>
        </row>
      </sheetData>
      <sheetData sheetId="87">
        <row r="14">
          <cell r="J14">
            <v>0.7</v>
          </cell>
        </row>
      </sheetData>
      <sheetData sheetId="88"/>
      <sheetData sheetId="89"/>
      <sheetData sheetId="90">
        <row r="14">
          <cell r="J14">
            <v>0.7</v>
          </cell>
        </row>
      </sheetData>
      <sheetData sheetId="91">
        <row r="14">
          <cell r="J14">
            <v>0.7</v>
          </cell>
        </row>
      </sheetData>
      <sheetData sheetId="92">
        <row r="14">
          <cell r="J14">
            <v>0.7</v>
          </cell>
        </row>
      </sheetData>
      <sheetData sheetId="93"/>
      <sheetData sheetId="94">
        <row r="14">
          <cell r="J14">
            <v>0.7</v>
          </cell>
        </row>
      </sheetData>
      <sheetData sheetId="95">
        <row r="14">
          <cell r="J14">
            <v>0.7</v>
          </cell>
        </row>
      </sheetData>
      <sheetData sheetId="96">
        <row r="14">
          <cell r="J14">
            <v>0.7</v>
          </cell>
        </row>
      </sheetData>
      <sheetData sheetId="97"/>
      <sheetData sheetId="98">
        <row r="14">
          <cell r="J14">
            <v>0.7</v>
          </cell>
        </row>
      </sheetData>
      <sheetData sheetId="99">
        <row r="14">
          <cell r="J14">
            <v>0.7</v>
          </cell>
        </row>
      </sheetData>
      <sheetData sheetId="100">
        <row r="14">
          <cell r="J14">
            <v>0.7</v>
          </cell>
        </row>
      </sheetData>
      <sheetData sheetId="101"/>
      <sheetData sheetId="102">
        <row r="14">
          <cell r="J14">
            <v>0.7</v>
          </cell>
        </row>
      </sheetData>
      <sheetData sheetId="103">
        <row r="14">
          <cell r="J14">
            <v>0.7</v>
          </cell>
        </row>
      </sheetData>
      <sheetData sheetId="104"/>
      <sheetData sheetId="105"/>
      <sheetData sheetId="106">
        <row r="14">
          <cell r="J14">
            <v>0.7</v>
          </cell>
        </row>
      </sheetData>
      <sheetData sheetId="107">
        <row r="14">
          <cell r="J14">
            <v>0.7</v>
          </cell>
        </row>
      </sheetData>
      <sheetData sheetId="108"/>
      <sheetData sheetId="109"/>
      <sheetData sheetId="110">
        <row r="14">
          <cell r="J14">
            <v>0.7</v>
          </cell>
        </row>
      </sheetData>
      <sheetData sheetId="111">
        <row r="14">
          <cell r="J14">
            <v>0.7</v>
          </cell>
        </row>
      </sheetData>
      <sheetData sheetId="112">
        <row r="14">
          <cell r="J14">
            <v>0.7</v>
          </cell>
        </row>
      </sheetData>
      <sheetData sheetId="113">
        <row r="14">
          <cell r="J14">
            <v>0.7</v>
          </cell>
        </row>
      </sheetData>
      <sheetData sheetId="114">
        <row r="14">
          <cell r="J14">
            <v>0.7</v>
          </cell>
        </row>
      </sheetData>
      <sheetData sheetId="115">
        <row r="14">
          <cell r="J14">
            <v>0.7</v>
          </cell>
        </row>
      </sheetData>
      <sheetData sheetId="116">
        <row r="14">
          <cell r="J14">
            <v>0.7</v>
          </cell>
        </row>
      </sheetData>
      <sheetData sheetId="117">
        <row r="14">
          <cell r="J14">
            <v>0.7</v>
          </cell>
        </row>
      </sheetData>
      <sheetData sheetId="118">
        <row r="14">
          <cell r="J14">
            <v>0.7</v>
          </cell>
        </row>
      </sheetData>
      <sheetData sheetId="119">
        <row r="14">
          <cell r="J14">
            <v>0.7</v>
          </cell>
        </row>
      </sheetData>
      <sheetData sheetId="120">
        <row r="14">
          <cell r="J14">
            <v>0.7</v>
          </cell>
        </row>
      </sheetData>
      <sheetData sheetId="121">
        <row r="14">
          <cell r="J14">
            <v>0.7</v>
          </cell>
        </row>
      </sheetData>
      <sheetData sheetId="122">
        <row r="14">
          <cell r="J14">
            <v>0.7</v>
          </cell>
        </row>
      </sheetData>
      <sheetData sheetId="123">
        <row r="14">
          <cell r="J14">
            <v>0.7</v>
          </cell>
        </row>
      </sheetData>
      <sheetData sheetId="124">
        <row r="14">
          <cell r="J14">
            <v>0.7</v>
          </cell>
        </row>
      </sheetData>
      <sheetData sheetId="125">
        <row r="14">
          <cell r="J14">
            <v>0.7</v>
          </cell>
        </row>
      </sheetData>
      <sheetData sheetId="126"/>
      <sheetData sheetId="127" refreshError="1"/>
      <sheetData sheetId="128">
        <row r="14">
          <cell r="J14">
            <v>0.7</v>
          </cell>
        </row>
      </sheetData>
      <sheetData sheetId="129">
        <row r="14">
          <cell r="J14">
            <v>0.7</v>
          </cell>
        </row>
      </sheetData>
      <sheetData sheetId="130">
        <row r="14">
          <cell r="J14">
            <v>0.7</v>
          </cell>
        </row>
      </sheetData>
      <sheetData sheetId="131"/>
      <sheetData sheetId="132"/>
      <sheetData sheetId="133"/>
      <sheetData sheetId="134"/>
      <sheetData sheetId="135">
        <row r="14">
          <cell r="J14">
            <v>0.7</v>
          </cell>
        </row>
      </sheetData>
      <sheetData sheetId="136"/>
      <sheetData sheetId="137">
        <row r="14">
          <cell r="J14">
            <v>0.7</v>
          </cell>
        </row>
      </sheetData>
      <sheetData sheetId="138"/>
      <sheetData sheetId="139"/>
      <sheetData sheetId="140"/>
      <sheetData sheetId="141"/>
      <sheetData sheetId="142"/>
      <sheetData sheetId="143" refreshError="1"/>
      <sheetData sheetId="144">
        <row r="14">
          <cell r="J14">
            <v>0.7</v>
          </cell>
        </row>
      </sheetData>
      <sheetData sheetId="145"/>
      <sheetData sheetId="146">
        <row r="14">
          <cell r="J14">
            <v>0.7</v>
          </cell>
        </row>
      </sheetData>
      <sheetData sheetId="147"/>
      <sheetData sheetId="148"/>
      <sheetData sheetId="149"/>
      <sheetData sheetId="15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Macro-press"/>
      <sheetName val="Réservoir 250m3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Réservoir_250m3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ervoir_250m31"/>
      <sheetName val="GC 150m3 MGHASSINE"/>
      <sheetName val="GC_150m3_MGHASSINE"/>
      <sheetName val="Laayoune-EP-CollPrx"/>
      <sheetName val="Macro-cons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BpElecEnnasr-Géneral"/>
      <sheetName val="GC_150m3_MGHASSINE1"/>
      <sheetName val="AN2"/>
      <sheetName val="GC_150m3_MGHASSINE2"/>
      <sheetName val="GC_150m3_MGHASSINE3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4"/>
      <sheetName val="GC_150m3_MGHASSINE4"/>
      <sheetName val="Récap"/>
      <sheetName val="Bache 50 m3_SR1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Rés250SR2_NZ22"/>
      <sheetName val="loge_SR3NZ22"/>
      <sheetName val="RECAP_NZ22"/>
      <sheetName val="Appro_MGH22"/>
      <sheetName val="Réhab_MGH22"/>
      <sheetName val="GC_150m3_MGH22"/>
      <sheetName val="Rés_Ham22"/>
      <sheetName val="RECAP_NGH22"/>
      <sheetName val="Appro_SA22"/>
      <sheetName val="ETUDE_SA22"/>
      <sheetName val="SP_SA22"/>
      <sheetName val="REH_SA22"/>
      <sheetName val="Sfor_SA22"/>
      <sheetName val="R300_SAi22"/>
      <sheetName val="Bache_SA22"/>
      <sheetName val="loge_SP22"/>
      <sheetName val="RECAP_S22"/>
      <sheetName val="RECAP_NMS_T22"/>
      <sheetName val="Réservoir_250m321"/>
      <sheetName val="GC_150m3_MGHASSINE21"/>
      <sheetName val="Rés250SR2_NZ21"/>
      <sheetName val="loge_SR3NZ21"/>
      <sheetName val="RECAP_NZ21"/>
      <sheetName val="Appro_MGH21"/>
      <sheetName val="Réhab_MGH21"/>
      <sheetName val="GC_150m3_MGH21"/>
      <sheetName val="Rés_Ham21"/>
      <sheetName val="RECAP_NGH21"/>
      <sheetName val="Appro_SA21"/>
      <sheetName val="ETUDE_SA21"/>
      <sheetName val="SP_SA21"/>
      <sheetName val="REH_SA21"/>
      <sheetName val="Sfor_SA21"/>
      <sheetName val="R300_SAi21"/>
      <sheetName val="Bache_SA21"/>
      <sheetName val="loge_SP21"/>
      <sheetName val="RECAP_S21"/>
      <sheetName val="RECAP_NMS_T21"/>
      <sheetName val="Réservoir_250m320"/>
      <sheetName val="GC_150m3_MGHASSINE20"/>
      <sheetName val="Rés250SR2_NZ20"/>
      <sheetName val="loge_SR3NZ20"/>
      <sheetName val="RECAP_NZ20"/>
      <sheetName val="Appro_MGH20"/>
      <sheetName val="Réhab_MGH20"/>
      <sheetName val="GC_150m3_MGH20"/>
      <sheetName val="Rés_Ham20"/>
      <sheetName val="RECAP_NGH20"/>
      <sheetName val="Appro_SA20"/>
      <sheetName val="ETUDE_SA20"/>
      <sheetName val="SP_SA20"/>
      <sheetName val="REH_SA20"/>
      <sheetName val="Sfor_SA20"/>
      <sheetName val="R300_SAi20"/>
      <sheetName val="Bache_SA20"/>
      <sheetName val="loge_SP20"/>
      <sheetName val="RECAP_S20"/>
      <sheetName val="RECAP_NMS_T20"/>
      <sheetName val="Réservoir_250m319"/>
      <sheetName val="GC_150m3_MGHASSINE19"/>
      <sheetName val="Rés250SR2_NZ23"/>
      <sheetName val="loge_SR3NZ23"/>
      <sheetName val="RECAP_NZ23"/>
      <sheetName val="Appro_MGH23"/>
      <sheetName val="Réhab_MGH23"/>
      <sheetName val="GC_150m3_MGH23"/>
      <sheetName val="Rés_Ham23"/>
      <sheetName val="RECAP_NGH23"/>
      <sheetName val="Appro_SA23"/>
      <sheetName val="ETUDE_SA23"/>
      <sheetName val="SP_SA23"/>
      <sheetName val="REH_SA23"/>
      <sheetName val="Sfor_SA23"/>
      <sheetName val="R300_SAi23"/>
      <sheetName val="Bache_SA23"/>
      <sheetName val="loge_SP23"/>
      <sheetName val="RECAP_S23"/>
      <sheetName val="RECAP_NMS_T23"/>
      <sheetName val="Réservoir_250m322"/>
      <sheetName val="GC_150m3_MGHASSINE22"/>
      <sheetName val="Rés250SR2_NZ24"/>
      <sheetName val="loge_SR3NZ24"/>
      <sheetName val="RECAP_NZ24"/>
      <sheetName val="Appro_MGH24"/>
      <sheetName val="Réhab_MGH24"/>
      <sheetName val="GC_150m3_MGH24"/>
      <sheetName val="Rés_Ham24"/>
      <sheetName val="RECAP_NGH24"/>
      <sheetName val="Appro_SA24"/>
      <sheetName val="ETUDE_SA24"/>
      <sheetName val="SP_SA24"/>
      <sheetName val="REH_SA24"/>
      <sheetName val="Sfor_SA24"/>
      <sheetName val="R300_SAi24"/>
      <sheetName val="Bache_SA24"/>
      <sheetName val="loge_SP24"/>
      <sheetName val="RECAP_S24"/>
      <sheetName val="RECAP_NMS_T24"/>
      <sheetName val="Réservoir_250m323"/>
      <sheetName val="GC_150m3_MGHASSINE23"/>
      <sheetName val="Rés250SR2_NZ25"/>
      <sheetName val="loge_SR3NZ25"/>
      <sheetName val="RECAP_NZ25"/>
      <sheetName val="Appro_MGH25"/>
      <sheetName val="Réhab_MGH25"/>
      <sheetName val="GC_150m3_MGH25"/>
      <sheetName val="Rés_Ham25"/>
      <sheetName val="RECAP_NGH25"/>
      <sheetName val="Appro_SA25"/>
      <sheetName val="ETUDE_SA25"/>
      <sheetName val="SP_SA25"/>
      <sheetName val="REH_SA25"/>
      <sheetName val="Sfor_SA25"/>
      <sheetName val="R300_SAi25"/>
      <sheetName val="Bache_SA25"/>
      <sheetName val="loge_SP25"/>
      <sheetName val="RECAP_S25"/>
      <sheetName val="RECAP_NMS_T25"/>
      <sheetName val="Réservoir_250m324"/>
      <sheetName val="GC_150m3_MGHASSINE24"/>
      <sheetName val="Rés250SR2_NZ26"/>
      <sheetName val="loge_SR3NZ26"/>
      <sheetName val="RECAP_NZ26"/>
      <sheetName val="Appro_MGH26"/>
      <sheetName val="Réhab_MGH26"/>
      <sheetName val="GC_150m3_MGH26"/>
      <sheetName val="Rés_Ham26"/>
      <sheetName val="RECAP_NGH26"/>
      <sheetName val="Appro_SA26"/>
      <sheetName val="ETUDE_SA26"/>
      <sheetName val="SP_SA26"/>
      <sheetName val="REH_SA26"/>
      <sheetName val="Sfor_SA26"/>
      <sheetName val="R300_SAi26"/>
      <sheetName val="Bache_SA26"/>
      <sheetName val="loge_SP26"/>
      <sheetName val="RECAP_S26"/>
      <sheetName val="RECAP_NMS_T26"/>
      <sheetName val="Réservoir_250m325"/>
      <sheetName val="GC_150m3_MGHASSINE25"/>
      <sheetName val="Bache_50_m3_SR1"/>
      <sheetName val="Rés250SR2_NZ27"/>
      <sheetName val="loge_SR3NZ27"/>
      <sheetName val="RECAP_NZ27"/>
      <sheetName val="Appro_MGH27"/>
      <sheetName val="Réhab_MGH27"/>
      <sheetName val="GC_150m3_MGH27"/>
      <sheetName val="Rés_Ham27"/>
      <sheetName val="RECAP_NGH27"/>
      <sheetName val="Appro_SA27"/>
      <sheetName val="ETUDE_SA27"/>
      <sheetName val="SP_SA27"/>
      <sheetName val="REH_SA27"/>
      <sheetName val="Sfor_SA27"/>
      <sheetName val="R300_SAi27"/>
      <sheetName val="Bache_SA27"/>
      <sheetName val="loge_SP27"/>
      <sheetName val="RECAP_S27"/>
      <sheetName val="RECAP_NMS_T27"/>
      <sheetName val="Réservoir_250m326"/>
      <sheetName val="GC_150m3_MGHASSINE26"/>
      <sheetName val="Bache_50_m3_SR11"/>
      <sheetName val="Réservoir 200m3_G8"/>
      <sheetName val="Rés250SR2_NZ28"/>
      <sheetName val="loge_SR3NZ28"/>
      <sheetName val="RECAP_NZ28"/>
      <sheetName val="Appro_MGH28"/>
      <sheetName val="Réhab_MGH28"/>
      <sheetName val="GC_150m3_MGH28"/>
      <sheetName val="Rés_Ham28"/>
      <sheetName val="RECAP_NGH28"/>
      <sheetName val="Appro_SA28"/>
      <sheetName val="ETUDE_SA28"/>
      <sheetName val="SP_SA28"/>
      <sheetName val="REH_SA28"/>
      <sheetName val="Sfor_SA28"/>
      <sheetName val="R300_SAi28"/>
      <sheetName val="Bache_SA28"/>
      <sheetName val="loge_SP28"/>
      <sheetName val="RECAP_S28"/>
      <sheetName val="RECAP_NMS_T28"/>
      <sheetName val="Réservoir_250m327"/>
      <sheetName val="GC_150m3_MGHASSINE27"/>
      <sheetName val="Bache_50_m3_SR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 refreshError="1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 refreshError="1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AN2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BacheSR3NZ"/>
      <sheetName val="SUIVI"/>
      <sheetName val="TABLE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Rep pop"/>
      <sheetName val="Charges DSO 2012 "/>
      <sheetName val="dimensio EU"/>
      <sheetName val="Data"/>
      <sheetName val="E.U"/>
      <sheetName val="Récap"/>
      <sheetName val="Rep_pop2"/>
      <sheetName val="Rep_pop1"/>
      <sheetName val="Rep_pop"/>
      <sheetName val="Rep_pop3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p_pop4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ATT N°3"/>
      <sheetName val="RE__SEV_15025"/>
      <sheetName val="RE_SEV_5025"/>
      <sheetName val="RE__SET_15025"/>
      <sheetName val="SR_Gpe_125"/>
      <sheetName val="SP_Gpe_125"/>
      <sheetName val="SP_Gpe_425"/>
      <sheetName val="SURP_Gpe_225"/>
      <sheetName val="SURP_Gpe_325"/>
      <sheetName val="Récap_GC25"/>
      <sheetName val="RECAP_cond25"/>
      <sheetName val="Charges_DSO_2012_5"/>
      <sheetName val="ATT_N°3"/>
      <sheetName val="Rep_pop5"/>
      <sheetName val="dimensio_EU5"/>
      <sheetName val="E_U"/>
      <sheetName val="RE__SEV_15026"/>
      <sheetName val="RE_SEV_5026"/>
      <sheetName val="RE__SET_15026"/>
      <sheetName val="SR_Gpe_126"/>
      <sheetName val="SP_Gpe_126"/>
      <sheetName val="SP_Gpe_426"/>
      <sheetName val="SURP_Gpe_226"/>
      <sheetName val="SURP_Gpe_326"/>
      <sheetName val="Récap_GC26"/>
      <sheetName val="RECAP_cond26"/>
      <sheetName val="Charges_DSO_2012_6"/>
      <sheetName val="ATT_N°31"/>
      <sheetName val="Rep_pop6"/>
      <sheetName val="dimensio_EU6"/>
      <sheetName val="E_U1"/>
      <sheetName val="EQ résevoir surélevé_R250m3"/>
      <sheetName val="RE__SEV_15027"/>
      <sheetName val="RE_SEV_5027"/>
      <sheetName val="RE__SET_15027"/>
      <sheetName val="SR_Gpe_127"/>
      <sheetName val="SP_Gpe_127"/>
      <sheetName val="SP_Gpe_427"/>
      <sheetName val="SURP_Gpe_227"/>
      <sheetName val="SURP_Gpe_327"/>
      <sheetName val="Récap_GC27"/>
      <sheetName val="RECAP_cond27"/>
      <sheetName val="Charges_DSO_2012_7"/>
      <sheetName val="ATT_N°32"/>
      <sheetName val="Rep_pop7"/>
      <sheetName val="dimensio_EU7"/>
      <sheetName val="E_U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Macro-cons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RE SEV 50"/>
      <sheetName val="D2"/>
      <sheetName val="ca 2012"/>
      <sheetName val="ca_2012"/>
      <sheetName val="ca_20121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ca_20123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ca_2012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ca_2012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ca_20126"/>
      <sheetName val="SITE"/>
      <sheetName val="STADE OP"/>
      <sheetName val="AN2"/>
      <sheetName val="villas de 1 à 10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7"/>
      <sheetName val="RE_SEV_50"/>
      <sheetName val="STADE_OP"/>
      <sheetName val="PU"/>
      <sheetName val="Listes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8"/>
      <sheetName val="T16"/>
      <sheetName val="STADE_OP1"/>
      <sheetName val="RE_SEV_501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9"/>
      <sheetName val="STADE_OP2"/>
      <sheetName val="RE_SEV_502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0"/>
      <sheetName val="RE_SEV_503"/>
      <sheetName val="STADE_OP3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1"/>
      <sheetName val="RE_SEV_504"/>
      <sheetName val="STADE_OP4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2"/>
      <sheetName val="RE_SEV_505"/>
      <sheetName val="STADE_OP5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3"/>
      <sheetName val="RE_SEV_506"/>
      <sheetName val="STADE_OP6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4"/>
      <sheetName val="RE_SEV_507"/>
      <sheetName val="STADE_OP7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5"/>
      <sheetName val="RE_SEV_508"/>
      <sheetName val="STADE_OP8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6"/>
      <sheetName val="RE_SEV_509"/>
      <sheetName val="STADE_OP9"/>
      <sheetName val="villas_de_1_à_10"/>
      <sheetName val="RE_SEV_5010"/>
      <sheetName val="RE_SEV_5011"/>
      <sheetName val="RE_SEV_5012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villas_de_1_à_102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villas_de_1_à_101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villas_de_1_à_105"/>
      <sheetName val="Bache_100_m3_SRET27"/>
      <sheetName val="loge_G_SRET27"/>
      <sheetName val="Bache_50_m3_SR127"/>
      <sheetName val="SR1_27"/>
      <sheetName val="loge_G_SR127"/>
      <sheetName val="Bache_50_m3_SR227"/>
      <sheetName val="loge_G_SR227"/>
      <sheetName val="Bache_50_m3_SR327"/>
      <sheetName val="loge_G_SR327"/>
      <sheetName val="Bache_50_m3_SR427"/>
      <sheetName val="loge_G_SR427"/>
      <sheetName val="loge_G_Réserv27"/>
      <sheetName val="Approvisi__Génie-Civil27"/>
      <sheetName val="ca_201227"/>
      <sheetName val="RE_SEV_5023"/>
      <sheetName val="STADE_OP10"/>
      <sheetName val="villas_de_1_à_106"/>
      <sheetName val="EST_CONF"/>
      <sheetName val="z_fnche"/>
      <sheetName val="Bache_100_m3_SRET28"/>
      <sheetName val="loge_G_SRET28"/>
      <sheetName val="Bache_50_m3_SR128"/>
      <sheetName val="SR1_28"/>
      <sheetName val="loge_G_SR128"/>
      <sheetName val="Bache_50_m3_SR228"/>
      <sheetName val="loge_G_SR228"/>
      <sheetName val="Bache_50_m3_SR328"/>
      <sheetName val="loge_G_SR328"/>
      <sheetName val="Bache_50_m3_SR428"/>
      <sheetName val="loge_G_SR428"/>
      <sheetName val="loge_G_Réserv28"/>
      <sheetName val="Approvisi__Génie-Civil28"/>
      <sheetName val="ca_201228"/>
      <sheetName val="RE_SEV_5024"/>
      <sheetName val="STADE_OP11"/>
      <sheetName val="villas_de_1_à_107"/>
      <sheetName val="EST_CONF1"/>
      <sheetName val="z_fnche1"/>
      <sheetName val="Bache_100_m3_SRET29"/>
      <sheetName val="loge_G_SRET29"/>
      <sheetName val="Bache_50_m3_SR129"/>
      <sheetName val="SR1_29"/>
      <sheetName val="loge_G_SR129"/>
      <sheetName val="Bache_50_m3_SR229"/>
      <sheetName val="loge_G_SR229"/>
      <sheetName val="Bache_50_m3_SR329"/>
      <sheetName val="loge_G_SR329"/>
      <sheetName val="Bache_50_m3_SR429"/>
      <sheetName val="loge_G_SR429"/>
      <sheetName val="loge_G_Réserv29"/>
      <sheetName val="Approvisi__Génie-Civil29"/>
      <sheetName val="ca_201229"/>
      <sheetName val="RE_SEV_5025"/>
      <sheetName val="STADE_OP12"/>
      <sheetName val="villas_de_1_à_108"/>
      <sheetName val="EST_CONF2"/>
      <sheetName val="z_fnche2"/>
    </sheetNames>
    <sheetDataSet>
      <sheetData sheetId="0"/>
      <sheetData sheetId="1"/>
      <sheetData sheetId="2"/>
      <sheetData sheetId="3" refreshError="1">
        <row r="11">
          <cell r="H11">
            <v>0.9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1">
          <cell r="H11">
            <v>0.9</v>
          </cell>
        </row>
      </sheetData>
      <sheetData sheetId="21">
        <row r="11">
          <cell r="H11">
            <v>0.9</v>
          </cell>
        </row>
      </sheetData>
      <sheetData sheetId="22">
        <row r="11">
          <cell r="H11">
            <v>0.9</v>
          </cell>
        </row>
      </sheetData>
      <sheetData sheetId="23">
        <row r="11">
          <cell r="H11">
            <v>0.9</v>
          </cell>
        </row>
      </sheetData>
      <sheetData sheetId="24">
        <row r="11">
          <cell r="H11">
            <v>0.9</v>
          </cell>
        </row>
      </sheetData>
      <sheetData sheetId="25">
        <row r="11">
          <cell r="H11">
            <v>0.9</v>
          </cell>
        </row>
      </sheetData>
      <sheetData sheetId="26">
        <row r="11">
          <cell r="H11">
            <v>0.9</v>
          </cell>
        </row>
      </sheetData>
      <sheetData sheetId="27">
        <row r="11">
          <cell r="H11">
            <v>0.9</v>
          </cell>
        </row>
      </sheetData>
      <sheetData sheetId="28">
        <row r="11">
          <cell r="H11">
            <v>0.9</v>
          </cell>
        </row>
      </sheetData>
      <sheetData sheetId="29">
        <row r="11">
          <cell r="H11">
            <v>0.9</v>
          </cell>
        </row>
      </sheetData>
      <sheetData sheetId="30">
        <row r="11">
          <cell r="H11">
            <v>0.9</v>
          </cell>
        </row>
      </sheetData>
      <sheetData sheetId="31">
        <row r="11">
          <cell r="H11">
            <v>0.9</v>
          </cell>
        </row>
      </sheetData>
      <sheetData sheetId="32" refreshError="1"/>
      <sheetData sheetId="33">
        <row r="11">
          <cell r="H11">
            <v>0.9</v>
          </cell>
        </row>
      </sheetData>
      <sheetData sheetId="34">
        <row r="11">
          <cell r="H11">
            <v>0.9</v>
          </cell>
        </row>
      </sheetData>
      <sheetData sheetId="35">
        <row r="11">
          <cell r="H11">
            <v>0.9</v>
          </cell>
        </row>
      </sheetData>
      <sheetData sheetId="36">
        <row r="11">
          <cell r="H11">
            <v>0.9</v>
          </cell>
        </row>
      </sheetData>
      <sheetData sheetId="37">
        <row r="11">
          <cell r="H11">
            <v>0.9</v>
          </cell>
        </row>
      </sheetData>
      <sheetData sheetId="38">
        <row r="11">
          <cell r="H11">
            <v>0.9</v>
          </cell>
        </row>
      </sheetData>
      <sheetData sheetId="39">
        <row r="11">
          <cell r="H11">
            <v>0.9</v>
          </cell>
        </row>
      </sheetData>
      <sheetData sheetId="40">
        <row r="11">
          <cell r="H11">
            <v>0.9</v>
          </cell>
        </row>
      </sheetData>
      <sheetData sheetId="41">
        <row r="11">
          <cell r="H11">
            <v>0.9</v>
          </cell>
        </row>
      </sheetData>
      <sheetData sheetId="42">
        <row r="11">
          <cell r="H11">
            <v>0.9</v>
          </cell>
        </row>
      </sheetData>
      <sheetData sheetId="43">
        <row r="11">
          <cell r="H11">
            <v>0.9</v>
          </cell>
        </row>
      </sheetData>
      <sheetData sheetId="44">
        <row r="11">
          <cell r="H11">
            <v>0.9</v>
          </cell>
        </row>
      </sheetData>
      <sheetData sheetId="45">
        <row r="11">
          <cell r="H11">
            <v>0.9</v>
          </cell>
        </row>
      </sheetData>
      <sheetData sheetId="46"/>
      <sheetData sheetId="47"/>
      <sheetData sheetId="48" refreshError="1"/>
      <sheetData sheetId="49" refreshError="1"/>
      <sheetData sheetId="50"/>
      <sheetData sheetId="51">
        <row r="11">
          <cell r="H11">
            <v>0.9</v>
          </cell>
        </row>
      </sheetData>
      <sheetData sheetId="52">
        <row r="11">
          <cell r="H11">
            <v>0.9</v>
          </cell>
        </row>
      </sheetData>
      <sheetData sheetId="53">
        <row r="11">
          <cell r="H11">
            <v>0.9</v>
          </cell>
        </row>
      </sheetData>
      <sheetData sheetId="54">
        <row r="11">
          <cell r="H11">
            <v>0.9</v>
          </cell>
        </row>
      </sheetData>
      <sheetData sheetId="55">
        <row r="11">
          <cell r="H11">
            <v>0.9</v>
          </cell>
        </row>
      </sheetData>
      <sheetData sheetId="56">
        <row r="11">
          <cell r="H11">
            <v>0.9</v>
          </cell>
        </row>
      </sheetData>
      <sheetData sheetId="57">
        <row r="11">
          <cell r="H11">
            <v>0.9</v>
          </cell>
        </row>
      </sheetData>
      <sheetData sheetId="58">
        <row r="11">
          <cell r="H11">
            <v>0.9</v>
          </cell>
        </row>
      </sheetData>
      <sheetData sheetId="59">
        <row r="11">
          <cell r="H11">
            <v>0.9</v>
          </cell>
        </row>
      </sheetData>
      <sheetData sheetId="60">
        <row r="11">
          <cell r="H11">
            <v>0.9</v>
          </cell>
        </row>
      </sheetData>
      <sheetData sheetId="61">
        <row r="11">
          <cell r="H11">
            <v>0.9</v>
          </cell>
        </row>
      </sheetData>
      <sheetData sheetId="62">
        <row r="11">
          <cell r="H11">
            <v>0.9</v>
          </cell>
        </row>
      </sheetData>
      <sheetData sheetId="63">
        <row r="11">
          <cell r="H11">
            <v>0.9</v>
          </cell>
        </row>
      </sheetData>
      <sheetData sheetId="64">
        <row r="11">
          <cell r="H11">
            <v>0.9</v>
          </cell>
        </row>
      </sheetData>
      <sheetData sheetId="65">
        <row r="11">
          <cell r="H11">
            <v>0.9</v>
          </cell>
        </row>
      </sheetData>
      <sheetData sheetId="66">
        <row r="11">
          <cell r="H11">
            <v>0.9</v>
          </cell>
        </row>
      </sheetData>
      <sheetData sheetId="67">
        <row r="11">
          <cell r="H11">
            <v>0.9</v>
          </cell>
        </row>
      </sheetData>
      <sheetData sheetId="68">
        <row r="11">
          <cell r="H11">
            <v>0.9</v>
          </cell>
        </row>
      </sheetData>
      <sheetData sheetId="69">
        <row r="11">
          <cell r="H11">
            <v>0.9</v>
          </cell>
        </row>
      </sheetData>
      <sheetData sheetId="70">
        <row r="11">
          <cell r="H11">
            <v>0.9</v>
          </cell>
        </row>
      </sheetData>
      <sheetData sheetId="71">
        <row r="11">
          <cell r="H11">
            <v>0.9</v>
          </cell>
        </row>
      </sheetData>
      <sheetData sheetId="72" refreshError="1"/>
      <sheetData sheetId="73">
        <row r="11">
          <cell r="H11">
            <v>0.9</v>
          </cell>
        </row>
      </sheetData>
      <sheetData sheetId="74">
        <row r="11">
          <cell r="H11">
            <v>0.9</v>
          </cell>
        </row>
      </sheetData>
      <sheetData sheetId="75" refreshError="1"/>
      <sheetData sheetId="76" refreshError="1"/>
      <sheetData sheetId="77" refreshError="1"/>
      <sheetData sheetId="78">
        <row r="11">
          <cell r="H11">
            <v>0.9</v>
          </cell>
        </row>
      </sheetData>
      <sheetData sheetId="79">
        <row r="11">
          <cell r="H11">
            <v>0.9</v>
          </cell>
        </row>
      </sheetData>
      <sheetData sheetId="80">
        <row r="11">
          <cell r="H11">
            <v>0.9</v>
          </cell>
        </row>
      </sheetData>
      <sheetData sheetId="81">
        <row r="11">
          <cell r="H11">
            <v>0.9</v>
          </cell>
        </row>
      </sheetData>
      <sheetData sheetId="82">
        <row r="11">
          <cell r="H11">
            <v>0.9</v>
          </cell>
        </row>
      </sheetData>
      <sheetData sheetId="83">
        <row r="11">
          <cell r="H11">
            <v>0.9</v>
          </cell>
        </row>
      </sheetData>
      <sheetData sheetId="84">
        <row r="11">
          <cell r="H11">
            <v>0.9</v>
          </cell>
        </row>
      </sheetData>
      <sheetData sheetId="85">
        <row r="11">
          <cell r="H11">
            <v>0.9</v>
          </cell>
        </row>
      </sheetData>
      <sheetData sheetId="86">
        <row r="11">
          <cell r="H11">
            <v>0.9</v>
          </cell>
        </row>
      </sheetData>
      <sheetData sheetId="87">
        <row r="11">
          <cell r="H11">
            <v>0.9</v>
          </cell>
        </row>
      </sheetData>
      <sheetData sheetId="88">
        <row r="11">
          <cell r="H11">
            <v>0.9</v>
          </cell>
        </row>
      </sheetData>
      <sheetData sheetId="89">
        <row r="11">
          <cell r="H11">
            <v>0.9</v>
          </cell>
        </row>
      </sheetData>
      <sheetData sheetId="90">
        <row r="11">
          <cell r="H11">
            <v>0.9</v>
          </cell>
        </row>
      </sheetData>
      <sheetData sheetId="91">
        <row r="11">
          <cell r="H11">
            <v>0.9</v>
          </cell>
        </row>
      </sheetData>
      <sheetData sheetId="92">
        <row r="11">
          <cell r="H11">
            <v>0.9</v>
          </cell>
        </row>
      </sheetData>
      <sheetData sheetId="93">
        <row r="11">
          <cell r="H11">
            <v>0.9</v>
          </cell>
        </row>
      </sheetData>
      <sheetData sheetId="94">
        <row r="11">
          <cell r="H11">
            <v>0.9</v>
          </cell>
        </row>
      </sheetData>
      <sheetData sheetId="95">
        <row r="11">
          <cell r="H11">
            <v>0.9</v>
          </cell>
        </row>
      </sheetData>
      <sheetData sheetId="96">
        <row r="11">
          <cell r="H11">
            <v>0.9</v>
          </cell>
        </row>
      </sheetData>
      <sheetData sheetId="97">
        <row r="11">
          <cell r="H11">
            <v>0.9</v>
          </cell>
        </row>
      </sheetData>
      <sheetData sheetId="98">
        <row r="11">
          <cell r="H11">
            <v>0.9</v>
          </cell>
        </row>
      </sheetData>
      <sheetData sheetId="99">
        <row r="11">
          <cell r="H11">
            <v>0.9</v>
          </cell>
        </row>
      </sheetData>
      <sheetData sheetId="100">
        <row r="11">
          <cell r="H11">
            <v>0.9</v>
          </cell>
        </row>
      </sheetData>
      <sheetData sheetId="101">
        <row r="11">
          <cell r="H11">
            <v>0.9</v>
          </cell>
        </row>
      </sheetData>
      <sheetData sheetId="102">
        <row r="11">
          <cell r="H11">
            <v>0.9</v>
          </cell>
        </row>
      </sheetData>
      <sheetData sheetId="103">
        <row r="11">
          <cell r="H11">
            <v>0.9</v>
          </cell>
        </row>
      </sheetData>
      <sheetData sheetId="104">
        <row r="11">
          <cell r="H11">
            <v>0.9</v>
          </cell>
        </row>
      </sheetData>
      <sheetData sheetId="105">
        <row r="11">
          <cell r="H11">
            <v>0.9</v>
          </cell>
        </row>
      </sheetData>
      <sheetData sheetId="106">
        <row r="11">
          <cell r="H11">
            <v>0.9</v>
          </cell>
        </row>
      </sheetData>
      <sheetData sheetId="107">
        <row r="11">
          <cell r="H11">
            <v>0.9</v>
          </cell>
        </row>
      </sheetData>
      <sheetData sheetId="108">
        <row r="11">
          <cell r="H11">
            <v>0.9</v>
          </cell>
        </row>
      </sheetData>
      <sheetData sheetId="109">
        <row r="11">
          <cell r="H11">
            <v>0.9</v>
          </cell>
        </row>
      </sheetData>
      <sheetData sheetId="110">
        <row r="11">
          <cell r="H11">
            <v>0.9</v>
          </cell>
        </row>
      </sheetData>
      <sheetData sheetId="111">
        <row r="11">
          <cell r="H11">
            <v>0.9</v>
          </cell>
        </row>
      </sheetData>
      <sheetData sheetId="112">
        <row r="11">
          <cell r="H11">
            <v>0.9</v>
          </cell>
        </row>
      </sheetData>
      <sheetData sheetId="113">
        <row r="11">
          <cell r="H11">
            <v>0.9</v>
          </cell>
        </row>
      </sheetData>
      <sheetData sheetId="114">
        <row r="11">
          <cell r="H11">
            <v>0.9</v>
          </cell>
        </row>
      </sheetData>
      <sheetData sheetId="115">
        <row r="11">
          <cell r="H11">
            <v>0.9</v>
          </cell>
        </row>
      </sheetData>
      <sheetData sheetId="116">
        <row r="11">
          <cell r="H11">
            <v>0.9</v>
          </cell>
        </row>
      </sheetData>
      <sheetData sheetId="117">
        <row r="11">
          <cell r="H11">
            <v>0.9</v>
          </cell>
        </row>
      </sheetData>
      <sheetData sheetId="118">
        <row r="11">
          <cell r="H11">
            <v>0.9</v>
          </cell>
        </row>
      </sheetData>
      <sheetData sheetId="119">
        <row r="11">
          <cell r="H11">
            <v>0.9</v>
          </cell>
        </row>
      </sheetData>
      <sheetData sheetId="120">
        <row r="11">
          <cell r="H11">
            <v>0.9</v>
          </cell>
        </row>
      </sheetData>
      <sheetData sheetId="121">
        <row r="11">
          <cell r="H11">
            <v>0.9</v>
          </cell>
        </row>
      </sheetData>
      <sheetData sheetId="122">
        <row r="11">
          <cell r="H11">
            <v>0.9</v>
          </cell>
        </row>
      </sheetData>
      <sheetData sheetId="123">
        <row r="11">
          <cell r="H11">
            <v>0.9</v>
          </cell>
        </row>
      </sheetData>
      <sheetData sheetId="124">
        <row r="11">
          <cell r="H11">
            <v>0.9</v>
          </cell>
        </row>
      </sheetData>
      <sheetData sheetId="125">
        <row r="11">
          <cell r="H11">
            <v>0.9</v>
          </cell>
        </row>
      </sheetData>
      <sheetData sheetId="126">
        <row r="11">
          <cell r="H11">
            <v>0.9</v>
          </cell>
        </row>
      </sheetData>
      <sheetData sheetId="127">
        <row r="11">
          <cell r="H11">
            <v>0.9</v>
          </cell>
        </row>
      </sheetData>
      <sheetData sheetId="128">
        <row r="11">
          <cell r="H11">
            <v>0.9</v>
          </cell>
        </row>
      </sheetData>
      <sheetData sheetId="129">
        <row r="11">
          <cell r="H11">
            <v>0.9</v>
          </cell>
        </row>
      </sheetData>
      <sheetData sheetId="130">
        <row r="11">
          <cell r="H11">
            <v>0.9</v>
          </cell>
        </row>
      </sheetData>
      <sheetData sheetId="131">
        <row r="11">
          <cell r="H11">
            <v>0.9</v>
          </cell>
        </row>
      </sheetData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>
        <row r="11">
          <cell r="H11">
            <v>0.9</v>
          </cell>
        </row>
      </sheetData>
      <sheetData sheetId="139">
        <row r="11">
          <cell r="H11">
            <v>0.9</v>
          </cell>
        </row>
      </sheetData>
      <sheetData sheetId="140">
        <row r="11">
          <cell r="H11">
            <v>0.9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>
        <row r="11">
          <cell r="H11">
            <v>0.9</v>
          </cell>
        </row>
      </sheetData>
      <sheetData sheetId="149">
        <row r="11">
          <cell r="H11">
            <v>0.9</v>
          </cell>
        </row>
      </sheetData>
      <sheetData sheetId="150">
        <row r="11">
          <cell r="H11">
            <v>0.9</v>
          </cell>
        </row>
      </sheetData>
      <sheetData sheetId="151">
        <row r="11">
          <cell r="H11">
            <v>0.9</v>
          </cell>
        </row>
      </sheetData>
      <sheetData sheetId="152">
        <row r="11">
          <cell r="H11">
            <v>0.9</v>
          </cell>
        </row>
      </sheetData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11">
          <cell r="H11">
            <v>0.9</v>
          </cell>
        </row>
      </sheetData>
      <sheetData sheetId="166"/>
      <sheetData sheetId="167"/>
      <sheetData sheetId="168">
        <row r="11">
          <cell r="H11">
            <v>0.9</v>
          </cell>
        </row>
      </sheetData>
      <sheetData sheetId="169">
        <row r="11">
          <cell r="H11">
            <v>0.9</v>
          </cell>
        </row>
      </sheetData>
      <sheetData sheetId="170"/>
      <sheetData sheetId="171">
        <row r="11">
          <cell r="H11">
            <v>0.9</v>
          </cell>
        </row>
      </sheetData>
      <sheetData sheetId="172"/>
      <sheetData sheetId="173"/>
      <sheetData sheetId="174"/>
      <sheetData sheetId="175">
        <row r="11">
          <cell r="H11">
            <v>0.9</v>
          </cell>
        </row>
      </sheetData>
      <sheetData sheetId="176">
        <row r="11">
          <cell r="H11">
            <v>0.9</v>
          </cell>
        </row>
      </sheetData>
      <sheetData sheetId="177" refreshError="1"/>
      <sheetData sheetId="178"/>
      <sheetData sheetId="179">
        <row r="11">
          <cell r="H11">
            <v>0.9</v>
          </cell>
        </row>
      </sheetData>
      <sheetData sheetId="180"/>
      <sheetData sheetId="181"/>
      <sheetData sheetId="182">
        <row r="11">
          <cell r="H11">
            <v>0.9</v>
          </cell>
        </row>
      </sheetData>
      <sheetData sheetId="183"/>
      <sheetData sheetId="184">
        <row r="11">
          <cell r="H11">
            <v>0.9</v>
          </cell>
        </row>
      </sheetData>
      <sheetData sheetId="185">
        <row r="11">
          <cell r="H11">
            <v>0.9</v>
          </cell>
        </row>
      </sheetData>
      <sheetData sheetId="186"/>
      <sheetData sheetId="187"/>
      <sheetData sheetId="188">
        <row r="11">
          <cell r="H11">
            <v>0.9</v>
          </cell>
        </row>
      </sheetData>
      <sheetData sheetId="189"/>
      <sheetData sheetId="190">
        <row r="11">
          <cell r="H11">
            <v>0.9</v>
          </cell>
        </row>
      </sheetData>
      <sheetData sheetId="191"/>
      <sheetData sheetId="192"/>
      <sheetData sheetId="193"/>
      <sheetData sheetId="194"/>
      <sheetData sheetId="195">
        <row r="11">
          <cell r="H11">
            <v>0.9</v>
          </cell>
        </row>
      </sheetData>
      <sheetData sheetId="196"/>
      <sheetData sheetId="197"/>
      <sheetData sheetId="198">
        <row r="11">
          <cell r="H11">
            <v>0.9</v>
          </cell>
        </row>
      </sheetData>
      <sheetData sheetId="199">
        <row r="11">
          <cell r="H11">
            <v>0.9</v>
          </cell>
        </row>
      </sheetData>
      <sheetData sheetId="200"/>
      <sheetData sheetId="201"/>
      <sheetData sheetId="202">
        <row r="11">
          <cell r="H11">
            <v>0.9</v>
          </cell>
        </row>
      </sheetData>
      <sheetData sheetId="203"/>
      <sheetData sheetId="204">
        <row r="11">
          <cell r="H11">
            <v>0.9</v>
          </cell>
        </row>
      </sheetData>
      <sheetData sheetId="205">
        <row r="11">
          <cell r="H11">
            <v>0.9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>
        <row r="11">
          <cell r="H11">
            <v>0.9</v>
          </cell>
        </row>
      </sheetData>
      <sheetData sheetId="215"/>
      <sheetData sheetId="216"/>
      <sheetData sheetId="217"/>
      <sheetData sheetId="218"/>
      <sheetData sheetId="219">
        <row r="11">
          <cell r="H11">
            <v>0.9</v>
          </cell>
        </row>
      </sheetData>
      <sheetData sheetId="220">
        <row r="11">
          <cell r="H11">
            <v>0.9</v>
          </cell>
        </row>
      </sheetData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>
        <row r="11">
          <cell r="H11">
            <v>0.9</v>
          </cell>
        </row>
      </sheetData>
      <sheetData sheetId="230">
        <row r="11">
          <cell r="H11">
            <v>0.9</v>
          </cell>
        </row>
      </sheetData>
      <sheetData sheetId="231"/>
      <sheetData sheetId="232"/>
      <sheetData sheetId="233"/>
      <sheetData sheetId="234"/>
      <sheetData sheetId="235">
        <row r="11">
          <cell r="H11">
            <v>0.9</v>
          </cell>
        </row>
      </sheetData>
      <sheetData sheetId="236">
        <row r="11">
          <cell r="H11">
            <v>0.9</v>
          </cell>
        </row>
      </sheetData>
      <sheetData sheetId="237"/>
      <sheetData sheetId="238"/>
      <sheetData sheetId="239"/>
      <sheetData sheetId="240"/>
      <sheetData sheetId="241"/>
      <sheetData sheetId="242"/>
      <sheetData sheetId="243"/>
      <sheetData sheetId="244">
        <row r="11">
          <cell r="H11">
            <v>0.9</v>
          </cell>
        </row>
      </sheetData>
      <sheetData sheetId="245"/>
      <sheetData sheetId="246">
        <row r="11">
          <cell r="H11">
            <v>0.9</v>
          </cell>
        </row>
      </sheetData>
      <sheetData sheetId="247"/>
      <sheetData sheetId="248"/>
      <sheetData sheetId="249"/>
      <sheetData sheetId="250">
        <row r="11">
          <cell r="H11">
            <v>0.9</v>
          </cell>
        </row>
      </sheetData>
      <sheetData sheetId="251"/>
      <sheetData sheetId="252">
        <row r="11">
          <cell r="H11">
            <v>0.9</v>
          </cell>
        </row>
      </sheetData>
      <sheetData sheetId="253">
        <row r="11">
          <cell r="H11">
            <v>0.9</v>
          </cell>
        </row>
      </sheetData>
      <sheetData sheetId="254"/>
      <sheetData sheetId="255"/>
      <sheetData sheetId="256"/>
      <sheetData sheetId="257"/>
      <sheetData sheetId="258"/>
      <sheetData sheetId="259">
        <row r="11">
          <cell r="H11">
            <v>0.9</v>
          </cell>
        </row>
      </sheetData>
      <sheetData sheetId="260"/>
      <sheetData sheetId="261"/>
      <sheetData sheetId="262">
        <row r="11">
          <cell r="H11">
            <v>0.9</v>
          </cell>
        </row>
      </sheetData>
      <sheetData sheetId="263"/>
      <sheetData sheetId="264"/>
      <sheetData sheetId="265">
        <row r="11">
          <cell r="H11">
            <v>0.9</v>
          </cell>
        </row>
      </sheetData>
      <sheetData sheetId="266"/>
      <sheetData sheetId="267"/>
      <sheetData sheetId="268">
        <row r="11">
          <cell r="H11">
            <v>0.9</v>
          </cell>
        </row>
      </sheetData>
      <sheetData sheetId="269"/>
      <sheetData sheetId="270">
        <row r="11">
          <cell r="H11">
            <v>0.9</v>
          </cell>
        </row>
      </sheetData>
      <sheetData sheetId="271"/>
      <sheetData sheetId="272"/>
      <sheetData sheetId="273"/>
      <sheetData sheetId="274">
        <row r="11">
          <cell r="H11">
            <v>0.9</v>
          </cell>
        </row>
      </sheetData>
      <sheetData sheetId="275"/>
      <sheetData sheetId="276"/>
      <sheetData sheetId="277"/>
      <sheetData sheetId="278">
        <row r="11">
          <cell r="H11">
            <v>0.9</v>
          </cell>
        </row>
      </sheetData>
      <sheetData sheetId="279"/>
      <sheetData sheetId="280">
        <row r="11">
          <cell r="H11">
            <v>0.9</v>
          </cell>
        </row>
      </sheetData>
      <sheetData sheetId="281"/>
      <sheetData sheetId="282"/>
      <sheetData sheetId="283"/>
      <sheetData sheetId="284">
        <row r="11">
          <cell r="H11">
            <v>0.9</v>
          </cell>
        </row>
      </sheetData>
      <sheetData sheetId="285"/>
      <sheetData sheetId="286"/>
      <sheetData sheetId="287">
        <row r="11">
          <cell r="H11">
            <v>0.9</v>
          </cell>
        </row>
      </sheetData>
      <sheetData sheetId="288"/>
      <sheetData sheetId="289">
        <row r="11">
          <cell r="H11">
            <v>0.9</v>
          </cell>
        </row>
      </sheetData>
      <sheetData sheetId="290"/>
      <sheetData sheetId="291"/>
      <sheetData sheetId="292"/>
      <sheetData sheetId="293"/>
      <sheetData sheetId="294">
        <row r="11">
          <cell r="H11">
            <v>0.9</v>
          </cell>
        </row>
      </sheetData>
      <sheetData sheetId="295">
        <row r="11">
          <cell r="H11">
            <v>0.9</v>
          </cell>
        </row>
      </sheetData>
      <sheetData sheetId="296"/>
      <sheetData sheetId="297"/>
      <sheetData sheetId="298"/>
      <sheetData sheetId="299"/>
      <sheetData sheetId="300">
        <row r="11">
          <cell r="H11">
            <v>0.9</v>
          </cell>
        </row>
      </sheetData>
      <sheetData sheetId="301"/>
      <sheetData sheetId="302"/>
      <sheetData sheetId="303"/>
      <sheetData sheetId="304">
        <row r="11">
          <cell r="H11">
            <v>0.9</v>
          </cell>
        </row>
      </sheetData>
      <sheetData sheetId="305"/>
      <sheetData sheetId="306"/>
      <sheetData sheetId="307"/>
      <sheetData sheetId="308"/>
      <sheetData sheetId="309"/>
      <sheetData sheetId="310"/>
      <sheetData sheetId="311">
        <row r="11">
          <cell r="H11">
            <v>0.9</v>
          </cell>
        </row>
      </sheetData>
      <sheetData sheetId="312"/>
      <sheetData sheetId="313"/>
      <sheetData sheetId="314"/>
      <sheetData sheetId="315"/>
      <sheetData sheetId="316">
        <row r="11">
          <cell r="H11">
            <v>0.9</v>
          </cell>
        </row>
      </sheetData>
      <sheetData sheetId="317"/>
      <sheetData sheetId="318"/>
      <sheetData sheetId="319"/>
      <sheetData sheetId="320">
        <row r="11">
          <cell r="H11">
            <v>0.9</v>
          </cell>
        </row>
      </sheetData>
      <sheetData sheetId="321"/>
      <sheetData sheetId="322">
        <row r="11">
          <cell r="H11">
            <v>0.9</v>
          </cell>
        </row>
      </sheetData>
      <sheetData sheetId="323"/>
      <sheetData sheetId="324"/>
      <sheetData sheetId="325"/>
      <sheetData sheetId="326">
        <row r="11">
          <cell r="H11">
            <v>0.9</v>
          </cell>
        </row>
      </sheetData>
      <sheetData sheetId="327"/>
      <sheetData sheetId="328"/>
      <sheetData sheetId="329"/>
      <sheetData sheetId="330"/>
      <sheetData sheetId="331">
        <row r="11">
          <cell r="H11">
            <v>0.9</v>
          </cell>
        </row>
      </sheetData>
      <sheetData sheetId="332"/>
      <sheetData sheetId="333"/>
      <sheetData sheetId="334"/>
      <sheetData sheetId="335">
        <row r="11">
          <cell r="H11">
            <v>0.9</v>
          </cell>
        </row>
      </sheetData>
      <sheetData sheetId="336"/>
      <sheetData sheetId="337">
        <row r="11">
          <cell r="H11">
            <v>0.9</v>
          </cell>
        </row>
      </sheetData>
      <sheetData sheetId="338"/>
      <sheetData sheetId="339"/>
      <sheetData sheetId="340"/>
      <sheetData sheetId="341">
        <row r="11">
          <cell r="H11">
            <v>0.9</v>
          </cell>
        </row>
      </sheetData>
      <sheetData sheetId="342"/>
      <sheetData sheetId="343"/>
      <sheetData sheetId="344"/>
      <sheetData sheetId="345"/>
      <sheetData sheetId="346">
        <row r="11">
          <cell r="H11">
            <v>0.9</v>
          </cell>
        </row>
      </sheetData>
      <sheetData sheetId="347"/>
      <sheetData sheetId="348"/>
      <sheetData sheetId="349"/>
      <sheetData sheetId="350">
        <row r="11">
          <cell r="H11">
            <v>0.9</v>
          </cell>
        </row>
      </sheetData>
      <sheetData sheetId="351"/>
      <sheetData sheetId="352">
        <row r="11">
          <cell r="H11">
            <v>0.9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>
        <row r="11">
          <cell r="H11">
            <v>0.9</v>
          </cell>
        </row>
      </sheetData>
      <sheetData sheetId="362"/>
      <sheetData sheetId="363"/>
      <sheetData sheetId="364"/>
      <sheetData sheetId="365"/>
      <sheetData sheetId="366"/>
      <sheetData sheetId="367">
        <row r="11">
          <cell r="H11">
            <v>0.9</v>
          </cell>
        </row>
      </sheetData>
      <sheetData sheetId="368"/>
      <sheetData sheetId="369"/>
      <sheetData sheetId="370"/>
      <sheetData sheetId="371"/>
      <sheetData sheetId="372">
        <row r="11">
          <cell r="H11">
            <v>0.9</v>
          </cell>
        </row>
      </sheetData>
      <sheetData sheetId="373"/>
      <sheetData sheetId="374"/>
      <sheetData sheetId="375"/>
      <sheetData sheetId="376"/>
      <sheetData sheetId="377">
        <row r="11">
          <cell r="H11">
            <v>0.9</v>
          </cell>
        </row>
      </sheetData>
      <sheetData sheetId="378">
        <row r="11">
          <cell r="H11">
            <v>0.9</v>
          </cell>
        </row>
      </sheetData>
      <sheetData sheetId="379"/>
      <sheetData sheetId="380"/>
      <sheetData sheetId="381"/>
      <sheetData sheetId="382"/>
      <sheetData sheetId="383"/>
      <sheetData sheetId="384">
        <row r="11">
          <cell r="H11">
            <v>0.9</v>
          </cell>
        </row>
      </sheetData>
      <sheetData sheetId="385"/>
      <sheetData sheetId="386"/>
      <sheetData sheetId="387"/>
      <sheetData sheetId="388">
        <row r="11">
          <cell r="H11">
            <v>0.9</v>
          </cell>
        </row>
      </sheetData>
      <sheetData sheetId="389"/>
      <sheetData sheetId="390"/>
      <sheetData sheetId="391"/>
      <sheetData sheetId="392"/>
      <sheetData sheetId="393">
        <row r="11">
          <cell r="H11">
            <v>0.9</v>
          </cell>
        </row>
      </sheetData>
      <sheetData sheetId="394"/>
      <sheetData sheetId="395">
        <row r="11">
          <cell r="H11">
            <v>0.9</v>
          </cell>
        </row>
      </sheetData>
      <sheetData sheetId="396"/>
      <sheetData sheetId="397"/>
      <sheetData sheetId="398"/>
      <sheetData sheetId="399"/>
      <sheetData sheetId="400"/>
      <sheetData sheetId="401">
        <row r="11">
          <cell r="H11">
            <v>0.9</v>
          </cell>
        </row>
      </sheetData>
      <sheetData sheetId="402"/>
      <sheetData sheetId="403"/>
      <sheetData sheetId="404">
        <row r="11">
          <cell r="H11">
            <v>0.9</v>
          </cell>
        </row>
      </sheetData>
      <sheetData sheetId="405"/>
      <sheetData sheetId="406"/>
      <sheetData sheetId="407"/>
      <sheetData sheetId="408">
        <row r="11">
          <cell r="H11">
            <v>0.9</v>
          </cell>
        </row>
      </sheetData>
      <sheetData sheetId="409"/>
      <sheetData sheetId="410"/>
      <sheetData sheetId="411">
        <row r="11">
          <cell r="H11">
            <v>0.9</v>
          </cell>
        </row>
      </sheetData>
      <sheetData sheetId="412"/>
      <sheetData sheetId="413"/>
      <sheetData sheetId="414"/>
      <sheetData sheetId="415"/>
      <sheetData sheetId="416"/>
      <sheetData sheetId="417">
        <row r="11">
          <cell r="H11">
            <v>0.9</v>
          </cell>
        </row>
      </sheetData>
      <sheetData sheetId="418"/>
      <sheetData sheetId="419">
        <row r="11">
          <cell r="H11">
            <v>0.9</v>
          </cell>
        </row>
      </sheetData>
      <sheetData sheetId="420"/>
      <sheetData sheetId="421"/>
      <sheetData sheetId="422"/>
      <sheetData sheetId="423"/>
      <sheetData sheetId="424">
        <row r="11">
          <cell r="H11">
            <v>0.9</v>
          </cell>
        </row>
      </sheetData>
      <sheetData sheetId="425"/>
      <sheetData sheetId="426"/>
      <sheetData sheetId="427"/>
      <sheetData sheetId="428">
        <row r="11">
          <cell r="H11">
            <v>0.9</v>
          </cell>
        </row>
      </sheetData>
      <sheetData sheetId="429"/>
      <sheetData sheetId="430"/>
      <sheetData sheetId="431"/>
      <sheetData sheetId="432"/>
      <sheetData sheetId="433"/>
      <sheetData sheetId="434">
        <row r="11">
          <cell r="H11">
            <v>0.9</v>
          </cell>
        </row>
      </sheetData>
      <sheetData sheetId="435">
        <row r="11">
          <cell r="H11">
            <v>0.9</v>
          </cell>
        </row>
      </sheetData>
      <sheetData sheetId="436"/>
      <sheetData sheetId="437"/>
      <sheetData sheetId="438"/>
      <sheetData sheetId="439"/>
      <sheetData sheetId="440">
        <row r="11">
          <cell r="H11">
            <v>0.9</v>
          </cell>
        </row>
      </sheetData>
      <sheetData sheetId="441"/>
      <sheetData sheetId="442"/>
      <sheetData sheetId="443"/>
      <sheetData sheetId="444"/>
      <sheetData sheetId="445">
        <row r="11">
          <cell r="H11">
            <v>0.9</v>
          </cell>
        </row>
      </sheetData>
      <sheetData sheetId="446">
        <row r="11">
          <cell r="H11">
            <v>0.9</v>
          </cell>
        </row>
      </sheetData>
      <sheetData sheetId="447"/>
      <sheetData sheetId="448"/>
      <sheetData sheetId="449"/>
      <sheetData sheetId="450"/>
      <sheetData sheetId="451">
        <row r="11">
          <cell r="H11">
            <v>0.9</v>
          </cell>
        </row>
      </sheetData>
      <sheetData sheetId="452">
        <row r="11">
          <cell r="H11">
            <v>0.9</v>
          </cell>
        </row>
      </sheetData>
      <sheetData sheetId="453"/>
      <sheetData sheetId="454"/>
      <sheetData sheetId="455"/>
      <sheetData sheetId="456">
        <row r="11">
          <cell r="H11">
            <v>0.9</v>
          </cell>
        </row>
      </sheetData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>
        <row r="11">
          <cell r="H11">
            <v>0.9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>
        <row r="11">
          <cell r="H11">
            <v>0.9</v>
          </cell>
        </row>
      </sheetData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>
        <row r="11">
          <cell r="H11">
            <v>0.9</v>
          </cell>
        </row>
      </sheetData>
      <sheetData sheetId="487"/>
      <sheetData sheetId="488"/>
      <sheetData sheetId="489"/>
      <sheetData sheetId="490"/>
      <sheetData sheetId="491"/>
      <sheetData sheetId="492"/>
      <sheetData sheetId="493"/>
      <sheetData sheetId="494">
        <row r="11">
          <cell r="H11">
            <v>0.9</v>
          </cell>
        </row>
      </sheetData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11">
          <cell r="H11">
            <v>0.9</v>
          </cell>
        </row>
      </sheetData>
      <sheetData sheetId="506"/>
      <sheetData sheetId="507"/>
      <sheetData sheetId="508"/>
      <sheetData sheetId="509"/>
      <sheetData sheetId="510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calculs"/>
      <sheetName val="NZALAT+B_AMMAR"/>
      <sheetName val="B_AMMAR_"/>
      <sheetName val="Appr-_SIDI_ALI"/>
      <sheetName val="Sidi_Ali"/>
      <sheetName val="Bache_50_m3_SR1"/>
      <sheetName val="NZALAT+B_AMMAR1"/>
      <sheetName val="B_AMMAR_1"/>
      <sheetName val="Appr-_SIDI_ALI1"/>
      <sheetName val="Sidi_Ali1"/>
      <sheetName val="Bache_50_m3_SR11"/>
      <sheetName val="Param"/>
      <sheetName val="VRD"/>
      <sheetName val="Tréso actualisée avec tirage"/>
      <sheetName val="Tréso_actualisée_avec_tirage"/>
      <sheetName val="Macro-cons"/>
      <sheetName val="NZALAT+B_AMMAR2"/>
      <sheetName val="B_AMMAR_2"/>
      <sheetName val="Appr-_SIDI_ALI2"/>
      <sheetName val="Sidi_Ali2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NZALAT+B_AMMAR6"/>
      <sheetName val="B_AMMAR_6"/>
      <sheetName val="Appr-_SIDI_ALI6"/>
      <sheetName val="Sidi_Ali6"/>
      <sheetName val="NZALAT+B_AMMAR5"/>
      <sheetName val="B_AMMAR_5"/>
      <sheetName val="Appr-_SIDI_ALI5"/>
      <sheetName val="Sidi_Ali5"/>
      <sheetName val="NZALAT+B_AMMAR7"/>
      <sheetName val="B_AMMAR_7"/>
      <sheetName val="Appr-_SIDI_ALI7"/>
      <sheetName val="Sidi_Ali7"/>
      <sheetName val="Tréso_actualisée_avec_tirage2"/>
      <sheetName val="Tréso_actualisée_avec_tirage3"/>
      <sheetName val="Tréso_actualisée_avec_tirage4"/>
      <sheetName val="Bache_50_m3_SR12"/>
      <sheetName val="Tréso_actualisée_avec_tirage5"/>
      <sheetName val="Bache_50_m3_SR13"/>
      <sheetName val="TABLE"/>
      <sheetName val="Nbr "/>
      <sheetName val="NZALAT+B_AMMAR8"/>
      <sheetName val="B_AMMAR_8"/>
      <sheetName val="Appr-_SIDI_ALI8"/>
      <sheetName val="Sidi_Ali8"/>
      <sheetName val="Bache_50_m3_SR14"/>
      <sheetName val="Tréso_actualisée_avec_tirage6"/>
      <sheetName val="PASSERELLE1000"/>
      <sheetName val="GO TM"/>
      <sheetName val="GO_TM"/>
      <sheetName val="Détail EFCMarrakech palmeraie"/>
      <sheetName val="Retrieve Data"/>
      <sheetName val="Retrieve Data Mensuel"/>
      <sheetName val="Retrieve Snow"/>
      <sheetName val="Retrieve Snow Mensuel"/>
      <sheetName val="P4-cond définitif"/>
      <sheetName val="Tréso_actualisée_avec_tirage7"/>
      <sheetName val="NZALAT+B_AMMAR9"/>
      <sheetName val="B_AMMAR_9"/>
      <sheetName val="Appr-_SIDI_ALI9"/>
      <sheetName val="Sidi_Ali9"/>
      <sheetName val="Bache_50_m3_SR15"/>
      <sheetName val="Tréso_actualisée_avec_tirage8"/>
      <sheetName val="NZALAT+B_AMMAR10"/>
      <sheetName val="B_AMMAR_10"/>
      <sheetName val="Appr-_SIDI_ALI10"/>
      <sheetName val="Sidi_Ali10"/>
      <sheetName val="Bache_50_m3_SR16"/>
      <sheetName val="Tréso_actualisée_avec_tirage9"/>
      <sheetName val="NZALAT+B_AMMAR11"/>
      <sheetName val="B_AMMAR_11"/>
      <sheetName val="Appr-_SIDI_ALI11"/>
      <sheetName val="Sidi_Ali11"/>
      <sheetName val="Bache_50_m3_SR17"/>
      <sheetName val="NZALAT+B_AMMAR12"/>
      <sheetName val="B_AMMAR_12"/>
      <sheetName val="Appr-_SIDI_ALI12"/>
      <sheetName val="Sidi_Ali12"/>
      <sheetName val="Tréso_actualisée_avec_tirage10"/>
      <sheetName val="Bache_50_m3_SR18"/>
      <sheetName val="Tréso_actualisée_avec_tirage11"/>
      <sheetName val="NZALAT+B_AMMAR13"/>
      <sheetName val="B_AMMAR_13"/>
      <sheetName val="Appr-_SIDI_ALI13"/>
      <sheetName val="Sidi_Ali13"/>
      <sheetName val="Bache_50_m3_SR19"/>
      <sheetName val="Tréso_actualisée_avec_tirage12"/>
      <sheetName val="NZALAT+B_AMMAR14"/>
      <sheetName val="B_AMMAR_14"/>
      <sheetName val="Appr-_SIDI_ALI14"/>
      <sheetName val="Sidi_Ali14"/>
      <sheetName val="Bache_50_m3_SR110"/>
      <sheetName val="Tréso_actualisée_avec_tirage13"/>
      <sheetName val="NZALAT+B_AMMAR15"/>
      <sheetName val="B_AMMAR_15"/>
      <sheetName val="Appr-_SIDI_ALI15"/>
      <sheetName val="Sidi_Ali15"/>
      <sheetName val="Bache_50_m3_SR111"/>
      <sheetName val="Tréso_actualisée_avec_tirage14"/>
      <sheetName val="NZALAT+B_AMMAR16"/>
      <sheetName val="B_AMMAR_16"/>
      <sheetName val="Appr-_SIDI_ALI16"/>
      <sheetName val="Sidi_Ali16"/>
      <sheetName val="Bache_50_m3_SR112"/>
      <sheetName val="Tréso_actualisée_avec_tirage15"/>
      <sheetName val="NZALAT+B_AMMAR17"/>
      <sheetName val="B_AMMAR_17"/>
      <sheetName val="Appr-_SIDI_ALI17"/>
      <sheetName val="Sidi_Ali17"/>
      <sheetName val="Bache_50_m3_SR113"/>
      <sheetName val="Nbr_"/>
      <sheetName val="GO_TM2"/>
      <sheetName val="GO_TM1"/>
      <sheetName val="GO_TM3"/>
      <sheetName val="GO_TM4"/>
      <sheetName val="GO_TM5"/>
      <sheetName val="GO_TM6"/>
      <sheetName val="GO_TM7"/>
      <sheetName val="GO_TM8"/>
      <sheetName val="GO_TM9"/>
      <sheetName val="GO_TM10"/>
      <sheetName val="GO_TM11"/>
      <sheetName val="GO_TM12"/>
      <sheetName val="Bache_50_m3_SR114"/>
      <sheetName val="GO_TM13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NZALAT+B_AMMAR23"/>
      <sheetName val="B_AMMAR_23"/>
      <sheetName val="Appr-_SIDI_ALI23"/>
      <sheetName val="Sidi_Ali23"/>
      <sheetName val="Bache_50_m3_SR121"/>
      <sheetName val="Tréso_actualisée_avec_tirage22"/>
      <sheetName val="Nbr_2"/>
      <sheetName val="NZALAT+B_AMMAR22"/>
      <sheetName val="B_AMMAR_22"/>
      <sheetName val="Appr-_SIDI_ALI22"/>
      <sheetName val="Sidi_Ali22"/>
      <sheetName val="Bache_50_m3_SR120"/>
      <sheetName val="Tréso_actualisée_avec_tirage21"/>
      <sheetName val="Nbr_1"/>
      <sheetName val="NZALAT+B_AMMAR21"/>
      <sheetName val="B_AMMAR_21"/>
      <sheetName val="Appr-_SIDI_ALI21"/>
      <sheetName val="Sidi_Ali21"/>
      <sheetName val="Bache_50_m3_SR119"/>
      <sheetName val="Tréso_actualisée_avec_tirage20"/>
      <sheetName val="GO_TM18"/>
      <sheetName val="NZALAT+B_AMMAR24"/>
      <sheetName val="B_AMMAR_24"/>
      <sheetName val="Appr-_SIDI_ALI24"/>
      <sheetName val="Sidi_Ali24"/>
      <sheetName val="Bache_50_m3_SR122"/>
      <sheetName val="Tréso_actualisée_avec_tirage23"/>
      <sheetName val="Nbr_3"/>
      <sheetName val="GO_TM19"/>
      <sheetName val="NZALAT+B_AMMAR25"/>
      <sheetName val="B_AMMAR_25"/>
      <sheetName val="Appr-_SIDI_ALI25"/>
      <sheetName val="Sidi_Ali25"/>
      <sheetName val="Bache_50_m3_SR123"/>
      <sheetName val="Tréso_actualisée_avec_tirage24"/>
      <sheetName val="Nbr_4"/>
      <sheetName val="GO_TM20"/>
      <sheetName val="NZALAT+B_AMMAR26"/>
      <sheetName val="B_AMMAR_26"/>
      <sheetName val="Appr-_SIDI_ALI26"/>
      <sheetName val="Sidi_Ali26"/>
      <sheetName val="Bache_50_m3_SR124"/>
      <sheetName val="Tréso_actualisée_avec_tirage25"/>
      <sheetName val="Nbr_5"/>
      <sheetName val="GO_TM21"/>
      <sheetName val="NZALAT+B_AMMAR27"/>
      <sheetName val="B_AMMAR_27"/>
      <sheetName val="Appr-_SIDI_ALI27"/>
      <sheetName val="Sidi_Ali27"/>
      <sheetName val="Bache_50_m3_SR125"/>
      <sheetName val="Tréso_actualisée_avec_tirage26"/>
      <sheetName val="Nbr_6"/>
      <sheetName val="GO_TM22"/>
      <sheetName val="Détail_EFCMarrakech_palmeraie"/>
      <sheetName val="Retrieve_Data"/>
      <sheetName val="Retrieve_Data_Mensuel"/>
      <sheetName val="Retrieve_Snow"/>
      <sheetName val="Retrieve_Snow_Mensuel"/>
      <sheetName val="P4-cond_définitif"/>
      <sheetName val="NZALAT+B_AMMAR28"/>
      <sheetName val="B_AMMAR_28"/>
      <sheetName val="Appr-_SIDI_ALI28"/>
      <sheetName val="Sidi_Ali28"/>
      <sheetName val="Bache_50_m3_SR126"/>
      <sheetName val="Tréso_actualisée_avec_tirage27"/>
      <sheetName val="Nbr_7"/>
      <sheetName val="GO_TM23"/>
      <sheetName val="Détail_EFCMarrakech_palmeraie1"/>
      <sheetName val="Retrieve_Data1"/>
      <sheetName val="Retrieve_Data_Mensuel1"/>
      <sheetName val="Retrieve_Snow1"/>
      <sheetName val="Retrieve_Snow_Mensuel1"/>
      <sheetName val="P4-cond_définitif1"/>
      <sheetName val="Dotations"/>
      <sheetName val="besoin-pop MEKNASSA"/>
      <sheetName val="Macro-Dexterne"/>
      <sheetName val="Macro-Long"/>
      <sheetName val="Macro-press"/>
      <sheetName val="NZALAT+B_AMMAR29"/>
      <sheetName val="B_AMMAR_29"/>
      <sheetName val="Appr-_SIDI_ALI29"/>
      <sheetName val="Sidi_Ali29"/>
      <sheetName val="Bache_50_m3_SR127"/>
      <sheetName val="Tréso_actualisée_avec_tirage28"/>
      <sheetName val="Nbr_8"/>
      <sheetName val="GO_TM24"/>
      <sheetName val="Détail_EFCMarrakech_palmeraie2"/>
      <sheetName val="Retrieve_Data2"/>
      <sheetName val="Retrieve_Data_Mensuel2"/>
      <sheetName val="Retrieve_Snow2"/>
      <sheetName val="Retrieve_Snow_Mensuel2"/>
      <sheetName val="P4-cond_définitif2"/>
    </sheetNames>
    <sheetDataSet>
      <sheetData sheetId="0">
        <row r="3">
          <cell r="C3">
            <v>100</v>
          </cell>
        </row>
      </sheetData>
      <sheetData sheetId="1">
        <row r="3">
          <cell r="C3">
            <v>100</v>
          </cell>
        </row>
      </sheetData>
      <sheetData sheetId="2">
        <row r="3">
          <cell r="C3">
            <v>100</v>
          </cell>
        </row>
      </sheetData>
      <sheetData sheetId="3">
        <row r="3">
          <cell r="C3">
            <v>100</v>
          </cell>
        </row>
      </sheetData>
      <sheetData sheetId="4">
        <row r="3">
          <cell r="C3">
            <v>100</v>
          </cell>
        </row>
      </sheetData>
      <sheetData sheetId="5">
        <row r="3">
          <cell r="C3">
            <v>100</v>
          </cell>
        </row>
      </sheetData>
      <sheetData sheetId="6">
        <row r="3">
          <cell r="C3">
            <v>100</v>
          </cell>
        </row>
      </sheetData>
      <sheetData sheetId="7">
        <row r="3">
          <cell r="C3">
            <v>100</v>
          </cell>
        </row>
      </sheetData>
      <sheetData sheetId="8" refreshError="1">
        <row r="3">
          <cell r="C3">
            <v>100</v>
          </cell>
        </row>
      </sheetData>
      <sheetData sheetId="9">
        <row r="3">
          <cell r="C3">
            <v>100</v>
          </cell>
        </row>
      </sheetData>
      <sheetData sheetId="10" refreshError="1"/>
      <sheetData sheetId="11"/>
      <sheetData sheetId="12">
        <row r="3">
          <cell r="C3">
            <v>100</v>
          </cell>
        </row>
      </sheetData>
      <sheetData sheetId="13">
        <row r="3">
          <cell r="C3">
            <v>100</v>
          </cell>
        </row>
      </sheetData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>
        <row r="3">
          <cell r="C3">
            <v>100</v>
          </cell>
        </row>
      </sheetData>
      <sheetData sheetId="25"/>
      <sheetData sheetId="26"/>
      <sheetData sheetId="27">
        <row r="3">
          <cell r="C3">
            <v>100</v>
          </cell>
        </row>
      </sheetData>
      <sheetData sheetId="28">
        <row r="3">
          <cell r="C3">
            <v>100</v>
          </cell>
        </row>
      </sheetData>
      <sheetData sheetId="29">
        <row r="3">
          <cell r="C3">
            <v>100</v>
          </cell>
        </row>
      </sheetData>
      <sheetData sheetId="30">
        <row r="3">
          <cell r="C3">
            <v>100</v>
          </cell>
        </row>
      </sheetData>
      <sheetData sheetId="31">
        <row r="3">
          <cell r="C3">
            <v>100</v>
          </cell>
        </row>
      </sheetData>
      <sheetData sheetId="32" refreshError="1"/>
      <sheetData sheetId="33" refreshError="1"/>
      <sheetData sheetId="34" refreshError="1"/>
      <sheetData sheetId="35">
        <row r="3">
          <cell r="C3">
            <v>100</v>
          </cell>
        </row>
      </sheetData>
      <sheetData sheetId="36">
        <row r="3">
          <cell r="C3">
            <v>100</v>
          </cell>
        </row>
      </sheetData>
      <sheetData sheetId="37">
        <row r="3">
          <cell r="C3">
            <v>100</v>
          </cell>
        </row>
      </sheetData>
      <sheetData sheetId="38">
        <row r="3">
          <cell r="C3">
            <v>100</v>
          </cell>
        </row>
      </sheetData>
      <sheetData sheetId="39">
        <row r="3">
          <cell r="C3">
            <v>100</v>
          </cell>
        </row>
      </sheetData>
      <sheetData sheetId="40">
        <row r="3">
          <cell r="C3">
            <v>100</v>
          </cell>
        </row>
      </sheetData>
      <sheetData sheetId="41">
        <row r="3">
          <cell r="C3">
            <v>100</v>
          </cell>
        </row>
      </sheetData>
      <sheetData sheetId="42">
        <row r="3">
          <cell r="C3">
            <v>100</v>
          </cell>
        </row>
      </sheetData>
      <sheetData sheetId="43">
        <row r="3">
          <cell r="C3">
            <v>100</v>
          </cell>
        </row>
      </sheetData>
      <sheetData sheetId="44">
        <row r="3">
          <cell r="C3">
            <v>100</v>
          </cell>
        </row>
      </sheetData>
      <sheetData sheetId="45">
        <row r="3">
          <cell r="C3">
            <v>100</v>
          </cell>
        </row>
      </sheetData>
      <sheetData sheetId="46">
        <row r="3">
          <cell r="C3">
            <v>100</v>
          </cell>
        </row>
      </sheetData>
      <sheetData sheetId="47">
        <row r="3">
          <cell r="C3">
            <v>100</v>
          </cell>
        </row>
      </sheetData>
      <sheetData sheetId="48">
        <row r="3">
          <cell r="C3">
            <v>100</v>
          </cell>
        </row>
      </sheetData>
      <sheetData sheetId="49">
        <row r="3">
          <cell r="C3">
            <v>100</v>
          </cell>
        </row>
      </sheetData>
      <sheetData sheetId="50">
        <row r="3">
          <cell r="C3">
            <v>100</v>
          </cell>
        </row>
      </sheetData>
      <sheetData sheetId="51">
        <row r="3">
          <cell r="C3">
            <v>100</v>
          </cell>
        </row>
      </sheetData>
      <sheetData sheetId="52">
        <row r="3">
          <cell r="C3">
            <v>100</v>
          </cell>
        </row>
      </sheetData>
      <sheetData sheetId="53">
        <row r="3">
          <cell r="C3">
            <v>100</v>
          </cell>
        </row>
      </sheetData>
      <sheetData sheetId="54">
        <row r="3">
          <cell r="C3">
            <v>100</v>
          </cell>
        </row>
      </sheetData>
      <sheetData sheetId="55">
        <row r="3">
          <cell r="C3">
            <v>100</v>
          </cell>
        </row>
      </sheetData>
      <sheetData sheetId="56">
        <row r="3">
          <cell r="C3">
            <v>100</v>
          </cell>
        </row>
      </sheetData>
      <sheetData sheetId="57" refreshError="1"/>
      <sheetData sheetId="58" refreshError="1"/>
      <sheetData sheetId="59" refreshError="1"/>
      <sheetData sheetId="60">
        <row r="3">
          <cell r="C3">
            <v>100</v>
          </cell>
        </row>
      </sheetData>
      <sheetData sheetId="61">
        <row r="3">
          <cell r="C3">
            <v>100</v>
          </cell>
        </row>
      </sheetData>
      <sheetData sheetId="62">
        <row r="3">
          <cell r="C3">
            <v>100</v>
          </cell>
        </row>
      </sheetData>
      <sheetData sheetId="63">
        <row r="3">
          <cell r="C3">
            <v>100</v>
          </cell>
        </row>
      </sheetData>
      <sheetData sheetId="64">
        <row r="3">
          <cell r="C3">
            <v>100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>
        <row r="3">
          <cell r="C3">
            <v>100</v>
          </cell>
        </row>
      </sheetData>
      <sheetData sheetId="73" refreshError="1"/>
      <sheetData sheetId="74" refreshError="1"/>
      <sheetData sheetId="75">
        <row r="3">
          <cell r="C3">
            <v>100</v>
          </cell>
        </row>
      </sheetData>
      <sheetData sheetId="76">
        <row r="3">
          <cell r="C3">
            <v>100</v>
          </cell>
        </row>
      </sheetData>
      <sheetData sheetId="77">
        <row r="3">
          <cell r="C3">
            <v>100</v>
          </cell>
        </row>
      </sheetData>
      <sheetData sheetId="78">
        <row r="3">
          <cell r="C3">
            <v>100</v>
          </cell>
        </row>
      </sheetData>
      <sheetData sheetId="79">
        <row r="3">
          <cell r="C3">
            <v>100</v>
          </cell>
        </row>
      </sheetData>
      <sheetData sheetId="80">
        <row r="3">
          <cell r="C3">
            <v>100</v>
          </cell>
        </row>
      </sheetData>
      <sheetData sheetId="81">
        <row r="3">
          <cell r="C3">
            <v>100</v>
          </cell>
        </row>
      </sheetData>
      <sheetData sheetId="82">
        <row r="3">
          <cell r="C3">
            <v>100</v>
          </cell>
        </row>
      </sheetData>
      <sheetData sheetId="83">
        <row r="3">
          <cell r="C3">
            <v>100</v>
          </cell>
        </row>
      </sheetData>
      <sheetData sheetId="84">
        <row r="3">
          <cell r="C3">
            <v>100</v>
          </cell>
        </row>
      </sheetData>
      <sheetData sheetId="85">
        <row r="3">
          <cell r="C3">
            <v>100</v>
          </cell>
        </row>
      </sheetData>
      <sheetData sheetId="86">
        <row r="3">
          <cell r="C3">
            <v>100</v>
          </cell>
        </row>
      </sheetData>
      <sheetData sheetId="87">
        <row r="3">
          <cell r="C3">
            <v>100</v>
          </cell>
        </row>
      </sheetData>
      <sheetData sheetId="88">
        <row r="3">
          <cell r="C3">
            <v>100</v>
          </cell>
        </row>
      </sheetData>
      <sheetData sheetId="89">
        <row r="3">
          <cell r="C3">
            <v>100</v>
          </cell>
        </row>
      </sheetData>
      <sheetData sheetId="90">
        <row r="3">
          <cell r="C3">
            <v>100</v>
          </cell>
        </row>
      </sheetData>
      <sheetData sheetId="91">
        <row r="3">
          <cell r="C3">
            <v>100</v>
          </cell>
        </row>
      </sheetData>
      <sheetData sheetId="92">
        <row r="3">
          <cell r="C3">
            <v>100</v>
          </cell>
        </row>
      </sheetData>
      <sheetData sheetId="93">
        <row r="3">
          <cell r="C3">
            <v>100</v>
          </cell>
        </row>
      </sheetData>
      <sheetData sheetId="94">
        <row r="3">
          <cell r="C3">
            <v>100</v>
          </cell>
        </row>
      </sheetData>
      <sheetData sheetId="95">
        <row r="3">
          <cell r="C3">
            <v>100</v>
          </cell>
        </row>
      </sheetData>
      <sheetData sheetId="96">
        <row r="3">
          <cell r="C3">
            <v>100</v>
          </cell>
        </row>
      </sheetData>
      <sheetData sheetId="97">
        <row r="3">
          <cell r="C3">
            <v>100</v>
          </cell>
        </row>
      </sheetData>
      <sheetData sheetId="98">
        <row r="3">
          <cell r="C3">
            <v>100</v>
          </cell>
        </row>
      </sheetData>
      <sheetData sheetId="99">
        <row r="3">
          <cell r="C3">
            <v>100</v>
          </cell>
        </row>
      </sheetData>
      <sheetData sheetId="100">
        <row r="3">
          <cell r="C3">
            <v>100</v>
          </cell>
        </row>
      </sheetData>
      <sheetData sheetId="101">
        <row r="3">
          <cell r="C3">
            <v>100</v>
          </cell>
        </row>
      </sheetData>
      <sheetData sheetId="102">
        <row r="3">
          <cell r="C3">
            <v>100</v>
          </cell>
        </row>
      </sheetData>
      <sheetData sheetId="103">
        <row r="3">
          <cell r="C3">
            <v>100</v>
          </cell>
        </row>
      </sheetData>
      <sheetData sheetId="104">
        <row r="3">
          <cell r="C3">
            <v>100</v>
          </cell>
        </row>
      </sheetData>
      <sheetData sheetId="105">
        <row r="3">
          <cell r="C3">
            <v>100</v>
          </cell>
        </row>
      </sheetData>
      <sheetData sheetId="106">
        <row r="3">
          <cell r="C3">
            <v>100</v>
          </cell>
        </row>
      </sheetData>
      <sheetData sheetId="107">
        <row r="3">
          <cell r="C3">
            <v>100</v>
          </cell>
        </row>
      </sheetData>
      <sheetData sheetId="108">
        <row r="3">
          <cell r="C3">
            <v>100</v>
          </cell>
        </row>
      </sheetData>
      <sheetData sheetId="109">
        <row r="3">
          <cell r="C3">
            <v>100</v>
          </cell>
        </row>
      </sheetData>
      <sheetData sheetId="110">
        <row r="3">
          <cell r="C3">
            <v>100</v>
          </cell>
        </row>
      </sheetData>
      <sheetData sheetId="111">
        <row r="3">
          <cell r="C3">
            <v>100</v>
          </cell>
        </row>
      </sheetData>
      <sheetData sheetId="112">
        <row r="3">
          <cell r="C3">
            <v>100</v>
          </cell>
        </row>
      </sheetData>
      <sheetData sheetId="113">
        <row r="3">
          <cell r="C3">
            <v>100</v>
          </cell>
        </row>
      </sheetData>
      <sheetData sheetId="114">
        <row r="3">
          <cell r="C3">
            <v>100</v>
          </cell>
        </row>
      </sheetData>
      <sheetData sheetId="115">
        <row r="3">
          <cell r="C3">
            <v>100</v>
          </cell>
        </row>
      </sheetData>
      <sheetData sheetId="116">
        <row r="3">
          <cell r="C3">
            <v>100</v>
          </cell>
        </row>
      </sheetData>
      <sheetData sheetId="117">
        <row r="3">
          <cell r="C3">
            <v>100</v>
          </cell>
        </row>
      </sheetData>
      <sheetData sheetId="118">
        <row r="3">
          <cell r="C3">
            <v>100</v>
          </cell>
        </row>
      </sheetData>
      <sheetData sheetId="119">
        <row r="3">
          <cell r="C3">
            <v>100</v>
          </cell>
        </row>
      </sheetData>
      <sheetData sheetId="120">
        <row r="3">
          <cell r="C3">
            <v>100</v>
          </cell>
        </row>
      </sheetData>
      <sheetData sheetId="121">
        <row r="3">
          <cell r="C3">
            <v>100</v>
          </cell>
        </row>
      </sheetData>
      <sheetData sheetId="122">
        <row r="3">
          <cell r="C3">
            <v>100</v>
          </cell>
        </row>
      </sheetData>
      <sheetData sheetId="123">
        <row r="3">
          <cell r="C3">
            <v>100</v>
          </cell>
        </row>
      </sheetData>
      <sheetData sheetId="124">
        <row r="3">
          <cell r="C3">
            <v>100</v>
          </cell>
        </row>
      </sheetData>
      <sheetData sheetId="125">
        <row r="3">
          <cell r="C3">
            <v>100</v>
          </cell>
        </row>
      </sheetData>
      <sheetData sheetId="126">
        <row r="3">
          <cell r="C3">
            <v>100</v>
          </cell>
        </row>
      </sheetData>
      <sheetData sheetId="127">
        <row r="3">
          <cell r="C3">
            <v>100</v>
          </cell>
        </row>
      </sheetData>
      <sheetData sheetId="128" refreshError="1"/>
      <sheetData sheetId="129"/>
      <sheetData sheetId="130">
        <row r="3">
          <cell r="C3">
            <v>100</v>
          </cell>
        </row>
      </sheetData>
      <sheetData sheetId="131">
        <row r="3">
          <cell r="C3">
            <v>100</v>
          </cell>
        </row>
      </sheetData>
      <sheetData sheetId="132">
        <row r="3">
          <cell r="C3">
            <v>100</v>
          </cell>
        </row>
      </sheetData>
      <sheetData sheetId="133">
        <row r="3">
          <cell r="C3">
            <v>100</v>
          </cell>
        </row>
      </sheetData>
      <sheetData sheetId="134">
        <row r="3">
          <cell r="C3">
            <v>100</v>
          </cell>
        </row>
      </sheetData>
      <sheetData sheetId="135">
        <row r="3">
          <cell r="C3">
            <v>100</v>
          </cell>
        </row>
      </sheetData>
      <sheetData sheetId="136">
        <row r="3">
          <cell r="C3">
            <v>100</v>
          </cell>
        </row>
      </sheetData>
      <sheetData sheetId="137">
        <row r="3">
          <cell r="C3">
            <v>100</v>
          </cell>
        </row>
      </sheetData>
      <sheetData sheetId="138">
        <row r="3">
          <cell r="C3">
            <v>100</v>
          </cell>
        </row>
      </sheetData>
      <sheetData sheetId="139">
        <row r="3">
          <cell r="C3">
            <v>100</v>
          </cell>
        </row>
      </sheetData>
      <sheetData sheetId="140">
        <row r="3">
          <cell r="C3">
            <v>100</v>
          </cell>
        </row>
      </sheetData>
      <sheetData sheetId="141">
        <row r="3">
          <cell r="C3">
            <v>100</v>
          </cell>
        </row>
      </sheetData>
      <sheetData sheetId="142">
        <row r="3">
          <cell r="C3">
            <v>100</v>
          </cell>
        </row>
      </sheetData>
      <sheetData sheetId="143">
        <row r="3">
          <cell r="C3">
            <v>100</v>
          </cell>
        </row>
      </sheetData>
      <sheetData sheetId="144"/>
      <sheetData sheetId="145"/>
      <sheetData sheetId="146">
        <row r="3">
          <cell r="C3">
            <v>100</v>
          </cell>
        </row>
      </sheetData>
      <sheetData sheetId="147">
        <row r="3">
          <cell r="C3">
            <v>100</v>
          </cell>
        </row>
      </sheetData>
      <sheetData sheetId="148"/>
      <sheetData sheetId="149">
        <row r="3">
          <cell r="C3">
            <v>100</v>
          </cell>
        </row>
      </sheetData>
      <sheetData sheetId="150">
        <row r="3">
          <cell r="C3">
            <v>100</v>
          </cell>
        </row>
      </sheetData>
      <sheetData sheetId="151"/>
      <sheetData sheetId="152"/>
      <sheetData sheetId="153">
        <row r="3">
          <cell r="C3">
            <v>100</v>
          </cell>
        </row>
      </sheetData>
      <sheetData sheetId="154">
        <row r="3">
          <cell r="C3">
            <v>100</v>
          </cell>
        </row>
      </sheetData>
      <sheetData sheetId="155"/>
      <sheetData sheetId="156">
        <row r="3">
          <cell r="C3">
            <v>100</v>
          </cell>
        </row>
      </sheetData>
      <sheetData sheetId="157">
        <row r="3">
          <cell r="C3">
            <v>100</v>
          </cell>
        </row>
      </sheetData>
      <sheetData sheetId="158"/>
      <sheetData sheetId="159"/>
      <sheetData sheetId="160">
        <row r="3">
          <cell r="C3">
            <v>100</v>
          </cell>
        </row>
      </sheetData>
      <sheetData sheetId="161">
        <row r="3">
          <cell r="C3">
            <v>100</v>
          </cell>
        </row>
      </sheetData>
      <sheetData sheetId="162"/>
      <sheetData sheetId="163">
        <row r="3">
          <cell r="C3">
            <v>100</v>
          </cell>
        </row>
      </sheetData>
      <sheetData sheetId="164">
        <row r="3">
          <cell r="C3">
            <v>100</v>
          </cell>
        </row>
      </sheetData>
      <sheetData sheetId="165"/>
      <sheetData sheetId="166"/>
      <sheetData sheetId="167">
        <row r="3">
          <cell r="C3">
            <v>100</v>
          </cell>
        </row>
      </sheetData>
      <sheetData sheetId="168">
        <row r="3">
          <cell r="C3">
            <v>100</v>
          </cell>
        </row>
      </sheetData>
      <sheetData sheetId="169">
        <row r="3">
          <cell r="C3">
            <v>100</v>
          </cell>
        </row>
      </sheetData>
      <sheetData sheetId="170">
        <row r="3">
          <cell r="C3">
            <v>100</v>
          </cell>
        </row>
      </sheetData>
      <sheetData sheetId="171">
        <row r="3">
          <cell r="C3">
            <v>100</v>
          </cell>
        </row>
      </sheetData>
      <sheetData sheetId="172"/>
      <sheetData sheetId="173">
        <row r="3">
          <cell r="C3">
            <v>100</v>
          </cell>
        </row>
      </sheetData>
      <sheetData sheetId="174"/>
      <sheetData sheetId="175">
        <row r="3">
          <cell r="C3">
            <v>100</v>
          </cell>
        </row>
      </sheetData>
      <sheetData sheetId="176">
        <row r="3">
          <cell r="C3">
            <v>100</v>
          </cell>
        </row>
      </sheetData>
      <sheetData sheetId="177">
        <row r="3">
          <cell r="C3">
            <v>100</v>
          </cell>
        </row>
      </sheetData>
      <sheetData sheetId="178">
        <row r="3">
          <cell r="C3">
            <v>100</v>
          </cell>
        </row>
      </sheetData>
      <sheetData sheetId="179"/>
      <sheetData sheetId="180">
        <row r="3">
          <cell r="C3">
            <v>100</v>
          </cell>
        </row>
      </sheetData>
      <sheetData sheetId="181"/>
      <sheetData sheetId="182">
        <row r="3">
          <cell r="C3">
            <v>100</v>
          </cell>
        </row>
      </sheetData>
      <sheetData sheetId="183">
        <row r="3">
          <cell r="C3">
            <v>100</v>
          </cell>
        </row>
      </sheetData>
      <sheetData sheetId="184">
        <row r="3">
          <cell r="C3">
            <v>100</v>
          </cell>
        </row>
      </sheetData>
      <sheetData sheetId="185">
        <row r="3">
          <cell r="C3">
            <v>100</v>
          </cell>
        </row>
      </sheetData>
      <sheetData sheetId="186"/>
      <sheetData sheetId="187">
        <row r="3">
          <cell r="C3">
            <v>100</v>
          </cell>
        </row>
      </sheetData>
      <sheetData sheetId="188"/>
      <sheetData sheetId="189">
        <row r="3">
          <cell r="C3">
            <v>100</v>
          </cell>
        </row>
      </sheetData>
      <sheetData sheetId="190">
        <row r="3">
          <cell r="C3">
            <v>100</v>
          </cell>
        </row>
      </sheetData>
      <sheetData sheetId="191">
        <row r="3">
          <cell r="C3">
            <v>100</v>
          </cell>
        </row>
      </sheetData>
      <sheetData sheetId="192">
        <row r="3">
          <cell r="C3">
            <v>100</v>
          </cell>
        </row>
      </sheetData>
      <sheetData sheetId="193"/>
      <sheetData sheetId="194">
        <row r="3">
          <cell r="C3">
            <v>100</v>
          </cell>
        </row>
      </sheetData>
      <sheetData sheetId="195"/>
      <sheetData sheetId="196"/>
      <sheetData sheetId="197">
        <row r="3">
          <cell r="C3">
            <v>100</v>
          </cell>
        </row>
      </sheetData>
      <sheetData sheetId="198">
        <row r="3">
          <cell r="C3">
            <v>100</v>
          </cell>
        </row>
      </sheetData>
      <sheetData sheetId="199">
        <row r="3">
          <cell r="C3">
            <v>100</v>
          </cell>
        </row>
      </sheetData>
      <sheetData sheetId="200">
        <row r="3">
          <cell r="C3">
            <v>100</v>
          </cell>
        </row>
      </sheetData>
      <sheetData sheetId="201"/>
      <sheetData sheetId="202">
        <row r="3">
          <cell r="C3">
            <v>100</v>
          </cell>
        </row>
      </sheetData>
      <sheetData sheetId="203"/>
      <sheetData sheetId="204"/>
      <sheetData sheetId="205">
        <row r="3">
          <cell r="C3">
            <v>100</v>
          </cell>
        </row>
      </sheetData>
      <sheetData sheetId="206">
        <row r="3">
          <cell r="C3">
            <v>100</v>
          </cell>
        </row>
      </sheetData>
      <sheetData sheetId="207">
        <row r="3">
          <cell r="C3">
            <v>100</v>
          </cell>
        </row>
      </sheetData>
      <sheetData sheetId="208">
        <row r="3">
          <cell r="C3">
            <v>100</v>
          </cell>
        </row>
      </sheetData>
      <sheetData sheetId="209"/>
      <sheetData sheetId="210"/>
      <sheetData sheetId="211"/>
      <sheetData sheetId="212"/>
      <sheetData sheetId="213">
        <row r="3">
          <cell r="C3">
            <v>100</v>
          </cell>
        </row>
      </sheetData>
      <sheetData sheetId="214">
        <row r="3">
          <cell r="C3">
            <v>100</v>
          </cell>
        </row>
      </sheetData>
      <sheetData sheetId="215">
        <row r="3">
          <cell r="C3">
            <v>100</v>
          </cell>
        </row>
      </sheetData>
      <sheetData sheetId="216">
        <row r="3">
          <cell r="C3">
            <v>100</v>
          </cell>
        </row>
      </sheetData>
      <sheetData sheetId="217"/>
      <sheetData sheetId="218">
        <row r="3">
          <cell r="C3">
            <v>100</v>
          </cell>
        </row>
      </sheetData>
      <sheetData sheetId="219"/>
      <sheetData sheetId="220"/>
      <sheetData sheetId="221"/>
      <sheetData sheetId="222"/>
      <sheetData sheetId="223"/>
      <sheetData sheetId="224">
        <row r="3">
          <cell r="C3">
            <v>100</v>
          </cell>
        </row>
      </sheetData>
      <sheetData sheetId="225"/>
      <sheetData sheetId="226"/>
      <sheetData sheetId="227">
        <row r="3">
          <cell r="C3">
            <v>100</v>
          </cell>
        </row>
      </sheetData>
      <sheetData sheetId="228">
        <row r="3">
          <cell r="C3">
            <v>100</v>
          </cell>
        </row>
      </sheetData>
      <sheetData sheetId="229">
        <row r="3">
          <cell r="C3">
            <v>100</v>
          </cell>
        </row>
      </sheetData>
      <sheetData sheetId="230">
        <row r="3">
          <cell r="C3">
            <v>100</v>
          </cell>
        </row>
      </sheetData>
      <sheetData sheetId="231"/>
      <sheetData sheetId="232">
        <row r="3">
          <cell r="C3">
            <v>100</v>
          </cell>
        </row>
      </sheetData>
      <sheetData sheetId="233"/>
      <sheetData sheetId="234"/>
      <sheetData sheetId="235"/>
      <sheetData sheetId="236"/>
      <sheetData sheetId="237"/>
      <sheetData sheetId="238">
        <row r="3">
          <cell r="C3">
            <v>100</v>
          </cell>
        </row>
      </sheetData>
      <sheetData sheetId="239"/>
      <sheetData sheetId="240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>
        <row r="3">
          <cell r="C3">
            <v>100</v>
          </cell>
        </row>
      </sheetData>
      <sheetData sheetId="247">
        <row r="3">
          <cell r="C3">
            <v>100</v>
          </cell>
        </row>
      </sheetData>
      <sheetData sheetId="248">
        <row r="3">
          <cell r="C3">
            <v>100</v>
          </cell>
        </row>
      </sheetData>
      <sheetData sheetId="249">
        <row r="3">
          <cell r="C3">
            <v>100</v>
          </cell>
        </row>
      </sheetData>
      <sheetData sheetId="250"/>
      <sheetData sheetId="251">
        <row r="3">
          <cell r="C3">
            <v>100</v>
          </cell>
        </row>
      </sheetData>
      <sheetData sheetId="252"/>
      <sheetData sheetId="253"/>
      <sheetData sheetId="254"/>
      <sheetData sheetId="255"/>
      <sheetData sheetId="256"/>
      <sheetData sheetId="257">
        <row r="3">
          <cell r="C3">
            <v>100</v>
          </cell>
        </row>
      </sheetData>
      <sheetData sheetId="258"/>
      <sheetData sheetId="25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.U"/>
      <sheetName val="EP"/>
    </sheetNames>
    <sheetDataSet>
      <sheetData sheetId="0">
        <row r="9">
          <cell r="H9">
            <v>1.8899999999998727</v>
          </cell>
        </row>
      </sheetData>
      <sheetData sheetId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7"/>
  <sheetViews>
    <sheetView tabSelected="1" view="pageBreakPreview" zoomScaleNormal="100" zoomScaleSheetLayoutView="100" workbookViewId="0">
      <selection activeCell="B7" sqref="B7"/>
    </sheetView>
  </sheetViews>
  <sheetFormatPr baseColWidth="10" defaultRowHeight="12.5" x14ac:dyDescent="0.25"/>
  <cols>
    <col min="2" max="2" width="87.1796875" bestFit="1" customWidth="1"/>
    <col min="5" max="5" width="13.453125" bestFit="1" customWidth="1"/>
    <col min="6" max="6" width="14.54296875" bestFit="1" customWidth="1"/>
    <col min="8" max="8" width="12.81640625" bestFit="1" customWidth="1"/>
  </cols>
  <sheetData>
    <row r="1" spans="1:6" ht="47.25" customHeight="1" x14ac:dyDescent="0.25">
      <c r="A1" s="165" t="s">
        <v>163</v>
      </c>
      <c r="B1" s="165"/>
      <c r="C1" s="165"/>
      <c r="D1" s="165"/>
      <c r="E1" s="165"/>
      <c r="F1" s="165"/>
    </row>
    <row r="2" spans="1:6" ht="34.5" customHeight="1" thickBot="1" x14ac:dyDescent="0.3">
      <c r="A2" s="166" t="s">
        <v>164</v>
      </c>
      <c r="B2" s="166"/>
      <c r="C2" s="166"/>
      <c r="D2" s="166"/>
      <c r="E2" s="166"/>
      <c r="F2" s="166"/>
    </row>
    <row r="3" spans="1:6" ht="28.5" thickBot="1" x14ac:dyDescent="0.3">
      <c r="A3" s="43" t="s">
        <v>7</v>
      </c>
      <c r="B3" s="44" t="s">
        <v>8</v>
      </c>
      <c r="C3" s="44" t="s">
        <v>1</v>
      </c>
      <c r="D3" s="45" t="s">
        <v>9</v>
      </c>
      <c r="E3" s="45" t="s">
        <v>10</v>
      </c>
      <c r="F3" s="46" t="s">
        <v>11</v>
      </c>
    </row>
    <row r="4" spans="1:6" ht="24.75" customHeight="1" thickBot="1" x14ac:dyDescent="0.35">
      <c r="A4" s="47"/>
      <c r="B4" s="66" t="s">
        <v>153</v>
      </c>
      <c r="C4" s="48"/>
      <c r="D4" s="48"/>
      <c r="E4" s="49"/>
      <c r="F4" s="50"/>
    </row>
    <row r="5" spans="1:6" ht="15.65" customHeight="1" x14ac:dyDescent="0.25">
      <c r="A5" s="170" t="s">
        <v>51</v>
      </c>
      <c r="B5" s="170"/>
      <c r="C5" s="170"/>
      <c r="D5" s="170"/>
      <c r="E5" s="170"/>
      <c r="F5" s="170"/>
    </row>
    <row r="6" spans="1:6" ht="15.5" x14ac:dyDescent="0.25">
      <c r="A6" s="171" t="s">
        <v>52</v>
      </c>
      <c r="B6" s="171"/>
      <c r="C6" s="171"/>
      <c r="D6" s="171"/>
      <c r="E6" s="171"/>
      <c r="F6" s="171"/>
    </row>
    <row r="7" spans="1:6" ht="28" x14ac:dyDescent="0.3">
      <c r="A7" s="65">
        <v>1</v>
      </c>
      <c r="B7" s="86" t="s">
        <v>165</v>
      </c>
      <c r="C7" s="87" t="s">
        <v>53</v>
      </c>
      <c r="D7" s="87">
        <v>100</v>
      </c>
      <c r="E7" s="88"/>
      <c r="F7" s="89"/>
    </row>
    <row r="8" spans="1:6" ht="14" x14ac:dyDescent="0.3">
      <c r="A8" s="65">
        <f t="shared" ref="A8:A35" si="0">+A7+1</f>
        <v>2</v>
      </c>
      <c r="B8" s="86" t="s">
        <v>54</v>
      </c>
      <c r="C8" s="87" t="s">
        <v>55</v>
      </c>
      <c r="D8" s="87">
        <v>25</v>
      </c>
      <c r="E8" s="88"/>
      <c r="F8" s="89"/>
    </row>
    <row r="9" spans="1:6" ht="42" x14ac:dyDescent="0.3">
      <c r="A9" s="65">
        <f t="shared" si="0"/>
        <v>3</v>
      </c>
      <c r="B9" s="86" t="s">
        <v>56</v>
      </c>
      <c r="C9" s="87" t="s">
        <v>53</v>
      </c>
      <c r="D9" s="87">
        <v>2</v>
      </c>
      <c r="E9" s="88"/>
      <c r="F9" s="89"/>
    </row>
    <row r="10" spans="1:6" ht="14" x14ac:dyDescent="0.3">
      <c r="A10" s="65">
        <v>4</v>
      </c>
      <c r="B10" s="86" t="s">
        <v>57</v>
      </c>
      <c r="C10" s="87" t="s">
        <v>53</v>
      </c>
      <c r="D10" s="87">
        <v>6</v>
      </c>
      <c r="E10" s="88"/>
      <c r="F10" s="89"/>
    </row>
    <row r="11" spans="1:6" ht="42" x14ac:dyDescent="0.3">
      <c r="A11" s="65">
        <v>5</v>
      </c>
      <c r="B11" s="86" t="s">
        <v>58</v>
      </c>
      <c r="C11" s="87" t="s">
        <v>53</v>
      </c>
      <c r="D11" s="87">
        <v>4</v>
      </c>
      <c r="E11" s="88"/>
      <c r="F11" s="89"/>
    </row>
    <row r="12" spans="1:6" ht="14" x14ac:dyDescent="0.3">
      <c r="A12" s="65">
        <f t="shared" si="0"/>
        <v>6</v>
      </c>
      <c r="B12" s="86" t="s">
        <v>59</v>
      </c>
      <c r="C12" s="87" t="s">
        <v>55</v>
      </c>
      <c r="D12" s="87">
        <v>20</v>
      </c>
      <c r="E12" s="88"/>
      <c r="F12" s="89"/>
    </row>
    <row r="13" spans="1:6" ht="28" x14ac:dyDescent="0.3">
      <c r="A13" s="65">
        <f t="shared" si="0"/>
        <v>7</v>
      </c>
      <c r="B13" s="86" t="s">
        <v>60</v>
      </c>
      <c r="C13" s="87" t="s">
        <v>61</v>
      </c>
      <c r="D13" s="87">
        <v>17</v>
      </c>
      <c r="E13" s="88"/>
      <c r="F13" s="89"/>
    </row>
    <row r="14" spans="1:6" ht="14" x14ac:dyDescent="0.3">
      <c r="A14" s="65">
        <f t="shared" si="0"/>
        <v>8</v>
      </c>
      <c r="B14" s="86" t="s">
        <v>62</v>
      </c>
      <c r="C14" s="87" t="s">
        <v>61</v>
      </c>
      <c r="D14" s="87">
        <v>17</v>
      </c>
      <c r="E14" s="88"/>
      <c r="F14" s="89"/>
    </row>
    <row r="15" spans="1:6" ht="42" x14ac:dyDescent="0.3">
      <c r="A15" s="65">
        <f t="shared" si="0"/>
        <v>9</v>
      </c>
      <c r="B15" s="86" t="s">
        <v>63</v>
      </c>
      <c r="C15" s="87" t="s">
        <v>53</v>
      </c>
      <c r="D15" s="87">
        <v>8</v>
      </c>
      <c r="E15" s="88"/>
      <c r="F15" s="89"/>
    </row>
    <row r="16" spans="1:6" ht="42" x14ac:dyDescent="0.3">
      <c r="A16" s="65">
        <f t="shared" si="0"/>
        <v>10</v>
      </c>
      <c r="B16" s="86" t="s">
        <v>64</v>
      </c>
      <c r="C16" s="87" t="s">
        <v>53</v>
      </c>
      <c r="D16" s="87">
        <v>18</v>
      </c>
      <c r="E16" s="88"/>
      <c r="F16" s="89"/>
    </row>
    <row r="17" spans="1:6" ht="42" x14ac:dyDescent="0.3">
      <c r="A17" s="65">
        <f t="shared" si="0"/>
        <v>11</v>
      </c>
      <c r="B17" s="86" t="s">
        <v>65</v>
      </c>
      <c r="C17" s="87" t="s">
        <v>53</v>
      </c>
      <c r="D17" s="87">
        <v>18</v>
      </c>
      <c r="E17" s="88"/>
      <c r="F17" s="89"/>
    </row>
    <row r="18" spans="1:6" ht="28" x14ac:dyDescent="0.3">
      <c r="A18" s="65">
        <f t="shared" si="0"/>
        <v>12</v>
      </c>
      <c r="B18" s="86" t="s">
        <v>66</v>
      </c>
      <c r="C18" s="87" t="s">
        <v>18</v>
      </c>
      <c r="D18" s="87">
        <v>3000</v>
      </c>
      <c r="E18" s="88"/>
      <c r="F18" s="89"/>
    </row>
    <row r="19" spans="1:6" ht="28" x14ac:dyDescent="0.3">
      <c r="A19" s="65">
        <f t="shared" si="0"/>
        <v>13</v>
      </c>
      <c r="B19" s="86" t="s">
        <v>67</v>
      </c>
      <c r="C19" s="87" t="s">
        <v>55</v>
      </c>
      <c r="D19" s="87">
        <v>100</v>
      </c>
      <c r="E19" s="88"/>
      <c r="F19" s="89"/>
    </row>
    <row r="20" spans="1:6" ht="28" x14ac:dyDescent="0.3">
      <c r="A20" s="65">
        <f t="shared" si="0"/>
        <v>14</v>
      </c>
      <c r="B20" s="86" t="s">
        <v>68</v>
      </c>
      <c r="C20" s="87" t="s">
        <v>55</v>
      </c>
      <c r="D20" s="87">
        <v>95</v>
      </c>
      <c r="E20" s="88"/>
      <c r="F20" s="89"/>
    </row>
    <row r="21" spans="1:6" ht="14" x14ac:dyDescent="0.3">
      <c r="A21" s="65">
        <f t="shared" si="0"/>
        <v>15</v>
      </c>
      <c r="B21" s="86" t="s">
        <v>69</v>
      </c>
      <c r="C21" s="87" t="s">
        <v>55</v>
      </c>
      <c r="D21" s="87">
        <v>16</v>
      </c>
      <c r="E21" s="88"/>
      <c r="F21" s="89"/>
    </row>
    <row r="22" spans="1:6" ht="14" x14ac:dyDescent="0.3">
      <c r="A22" s="65">
        <f t="shared" si="0"/>
        <v>16</v>
      </c>
      <c r="B22" s="86" t="s">
        <v>70</v>
      </c>
      <c r="C22" s="87" t="s">
        <v>55</v>
      </c>
      <c r="D22" s="87">
        <v>20</v>
      </c>
      <c r="E22" s="88"/>
      <c r="F22" s="89"/>
    </row>
    <row r="23" spans="1:6" ht="14" x14ac:dyDescent="0.3">
      <c r="A23" s="65">
        <v>17</v>
      </c>
      <c r="B23" s="86" t="s">
        <v>71</v>
      </c>
      <c r="C23" s="87" t="s">
        <v>55</v>
      </c>
      <c r="D23" s="87">
        <v>16</v>
      </c>
      <c r="E23" s="88"/>
      <c r="F23" s="89"/>
    </row>
    <row r="24" spans="1:6" ht="14" x14ac:dyDescent="0.3">
      <c r="A24" s="65">
        <v>18</v>
      </c>
      <c r="B24" s="86" t="s">
        <v>72</v>
      </c>
      <c r="C24" s="87" t="s">
        <v>61</v>
      </c>
      <c r="D24" s="87">
        <v>20</v>
      </c>
      <c r="E24" s="88"/>
      <c r="F24" s="89"/>
    </row>
    <row r="25" spans="1:6" ht="14" x14ac:dyDescent="0.3">
      <c r="A25" s="65">
        <f t="shared" si="0"/>
        <v>19</v>
      </c>
      <c r="B25" s="86" t="s">
        <v>73</v>
      </c>
      <c r="C25" s="87" t="s">
        <v>61</v>
      </c>
      <c r="D25" s="87">
        <v>20</v>
      </c>
      <c r="E25" s="88"/>
      <c r="F25" s="89"/>
    </row>
    <row r="26" spans="1:6" ht="14" x14ac:dyDescent="0.3">
      <c r="A26" s="65">
        <f t="shared" si="0"/>
        <v>20</v>
      </c>
      <c r="B26" s="86" t="s">
        <v>74</v>
      </c>
      <c r="C26" s="87" t="s">
        <v>53</v>
      </c>
      <c r="D26" s="87">
        <v>10</v>
      </c>
      <c r="E26" s="88"/>
      <c r="F26" s="89"/>
    </row>
    <row r="27" spans="1:6" ht="14" x14ac:dyDescent="0.3">
      <c r="A27" s="65">
        <f t="shared" si="0"/>
        <v>21</v>
      </c>
      <c r="B27" s="86" t="s">
        <v>75</v>
      </c>
      <c r="C27" s="87" t="s">
        <v>5</v>
      </c>
      <c r="D27" s="87">
        <v>1</v>
      </c>
      <c r="E27" s="88"/>
      <c r="F27" s="89"/>
    </row>
    <row r="28" spans="1:6" ht="14" x14ac:dyDescent="0.3">
      <c r="A28" s="65">
        <f t="shared" si="0"/>
        <v>22</v>
      </c>
      <c r="B28" s="86" t="s">
        <v>76</v>
      </c>
      <c r="C28" s="87" t="s">
        <v>61</v>
      </c>
      <c r="D28" s="87">
        <v>5</v>
      </c>
      <c r="E28" s="88"/>
      <c r="F28" s="89"/>
    </row>
    <row r="29" spans="1:6" ht="14" x14ac:dyDescent="0.3">
      <c r="A29" s="65">
        <v>23</v>
      </c>
      <c r="B29" s="86" t="s">
        <v>77</v>
      </c>
      <c r="C29" s="87" t="s">
        <v>6</v>
      </c>
      <c r="D29" s="87">
        <v>1</v>
      </c>
      <c r="E29" s="88"/>
      <c r="F29" s="89"/>
    </row>
    <row r="30" spans="1:6" ht="14" x14ac:dyDescent="0.3">
      <c r="A30" s="65">
        <f t="shared" si="0"/>
        <v>24</v>
      </c>
      <c r="B30" s="86" t="s">
        <v>78</v>
      </c>
      <c r="C30" s="87" t="s">
        <v>55</v>
      </c>
      <c r="D30" s="87">
        <v>1</v>
      </c>
      <c r="E30" s="88"/>
      <c r="F30" s="89"/>
    </row>
    <row r="31" spans="1:6" ht="14" x14ac:dyDescent="0.3">
      <c r="A31" s="65">
        <f t="shared" si="0"/>
        <v>25</v>
      </c>
      <c r="B31" s="86" t="s">
        <v>79</v>
      </c>
      <c r="C31" s="87" t="s">
        <v>55</v>
      </c>
      <c r="D31" s="87">
        <v>1</v>
      </c>
      <c r="E31" s="88"/>
      <c r="F31" s="89"/>
    </row>
    <row r="32" spans="1:6" ht="28" x14ac:dyDescent="0.3">
      <c r="A32" s="65">
        <f t="shared" si="0"/>
        <v>26</v>
      </c>
      <c r="B32" s="86" t="s">
        <v>80</v>
      </c>
      <c r="C32" s="87" t="s">
        <v>61</v>
      </c>
      <c r="D32" s="87">
        <v>3</v>
      </c>
      <c r="E32" s="88"/>
      <c r="F32" s="89"/>
    </row>
    <row r="33" spans="1:6" ht="14" x14ac:dyDescent="0.3">
      <c r="A33" s="65">
        <f t="shared" si="0"/>
        <v>27</v>
      </c>
      <c r="B33" s="86" t="s">
        <v>81</v>
      </c>
      <c r="C33" s="87" t="s">
        <v>5</v>
      </c>
      <c r="D33" s="87">
        <v>1</v>
      </c>
      <c r="E33" s="88"/>
      <c r="F33" s="89"/>
    </row>
    <row r="34" spans="1:6" ht="14" x14ac:dyDescent="0.3">
      <c r="A34" s="65">
        <f t="shared" si="0"/>
        <v>28</v>
      </c>
      <c r="B34" s="86" t="s">
        <v>82</v>
      </c>
      <c r="C34" s="87" t="s">
        <v>55</v>
      </c>
      <c r="D34" s="87">
        <v>120</v>
      </c>
      <c r="E34" s="88"/>
      <c r="F34" s="89"/>
    </row>
    <row r="35" spans="1:6" ht="14" x14ac:dyDescent="0.3">
      <c r="A35" s="65">
        <f t="shared" si="0"/>
        <v>29</v>
      </c>
      <c r="B35" s="86" t="s">
        <v>83</v>
      </c>
      <c r="C35" s="87" t="s">
        <v>55</v>
      </c>
      <c r="D35" s="87">
        <v>35</v>
      </c>
      <c r="E35" s="88"/>
      <c r="F35" s="89"/>
    </row>
    <row r="36" spans="1:6" ht="14" x14ac:dyDescent="0.25">
      <c r="A36" s="172" t="s">
        <v>84</v>
      </c>
      <c r="B36" s="173"/>
      <c r="C36" s="173"/>
      <c r="D36" s="173"/>
      <c r="E36" s="173"/>
      <c r="F36" s="90"/>
    </row>
    <row r="37" spans="1:6" ht="70" x14ac:dyDescent="0.3">
      <c r="A37" s="65">
        <f>A35+1</f>
        <v>30</v>
      </c>
      <c r="B37" s="86" t="s">
        <v>85</v>
      </c>
      <c r="C37" s="87" t="s">
        <v>6</v>
      </c>
      <c r="D37" s="87">
        <v>1</v>
      </c>
      <c r="E37" s="88"/>
      <c r="F37" s="89"/>
    </row>
    <row r="38" spans="1:6" ht="15.5" x14ac:dyDescent="0.25">
      <c r="A38" s="174" t="s">
        <v>86</v>
      </c>
      <c r="B38" s="174"/>
      <c r="C38" s="174"/>
      <c r="D38" s="174"/>
      <c r="E38" s="174"/>
      <c r="F38" s="153"/>
    </row>
    <row r="39" spans="1:6" ht="15.5" x14ac:dyDescent="0.25">
      <c r="A39" s="175" t="s">
        <v>87</v>
      </c>
      <c r="B39" s="175"/>
      <c r="C39" s="175"/>
      <c r="D39" s="175"/>
      <c r="E39" s="175"/>
      <c r="F39" s="175"/>
    </row>
    <row r="40" spans="1:6" ht="15.5" x14ac:dyDescent="0.25">
      <c r="A40" s="176" t="s">
        <v>88</v>
      </c>
      <c r="B40" s="177"/>
      <c r="C40" s="177"/>
      <c r="D40" s="177"/>
      <c r="E40" s="177"/>
      <c r="F40" s="91"/>
    </row>
    <row r="41" spans="1:6" ht="28" x14ac:dyDescent="0.3">
      <c r="A41" s="92">
        <v>31</v>
      </c>
      <c r="B41" s="86" t="s">
        <v>155</v>
      </c>
      <c r="C41" s="93" t="s">
        <v>5</v>
      </c>
      <c r="D41" s="93">
        <v>1</v>
      </c>
      <c r="E41" s="94"/>
      <c r="F41" s="95"/>
    </row>
    <row r="42" spans="1:6" ht="42" x14ac:dyDescent="0.3">
      <c r="A42" s="92">
        <f>A41+1</f>
        <v>32</v>
      </c>
      <c r="B42" s="86" t="s">
        <v>90</v>
      </c>
      <c r="C42" s="93" t="s">
        <v>5</v>
      </c>
      <c r="D42" s="93">
        <v>1</v>
      </c>
      <c r="E42" s="94"/>
      <c r="F42" s="95"/>
    </row>
    <row r="43" spans="1:6" ht="42" x14ac:dyDescent="0.3">
      <c r="A43" s="92">
        <f t="shared" ref="A43:A51" si="1">A42+1</f>
        <v>33</v>
      </c>
      <c r="B43" s="86" t="s">
        <v>91</v>
      </c>
      <c r="C43" s="93" t="s">
        <v>5</v>
      </c>
      <c r="D43" s="93">
        <v>1</v>
      </c>
      <c r="E43" s="94"/>
      <c r="F43" s="95"/>
    </row>
    <row r="44" spans="1:6" ht="42" x14ac:dyDescent="0.3">
      <c r="A44" s="92">
        <f t="shared" si="1"/>
        <v>34</v>
      </c>
      <c r="B44" s="86" t="s">
        <v>92</v>
      </c>
      <c r="C44" s="93" t="s">
        <v>5</v>
      </c>
      <c r="D44" s="93">
        <v>1</v>
      </c>
      <c r="E44" s="94"/>
      <c r="F44" s="95"/>
    </row>
    <row r="45" spans="1:6" ht="42" x14ac:dyDescent="0.3">
      <c r="A45" s="92">
        <f t="shared" si="1"/>
        <v>35</v>
      </c>
      <c r="B45" s="86" t="s">
        <v>93</v>
      </c>
      <c r="C45" s="93" t="s">
        <v>5</v>
      </c>
      <c r="D45" s="93">
        <v>2</v>
      </c>
      <c r="E45" s="94"/>
      <c r="F45" s="95"/>
    </row>
    <row r="46" spans="1:6" ht="28" x14ac:dyDescent="0.3">
      <c r="A46" s="92">
        <f t="shared" si="1"/>
        <v>36</v>
      </c>
      <c r="B46" s="86" t="s">
        <v>94</v>
      </c>
      <c r="C46" s="93" t="s">
        <v>5</v>
      </c>
      <c r="D46" s="93">
        <v>1</v>
      </c>
      <c r="E46" s="94"/>
      <c r="F46" s="95"/>
    </row>
    <row r="47" spans="1:6" ht="28" x14ac:dyDescent="0.3">
      <c r="A47" s="92">
        <f t="shared" si="1"/>
        <v>37</v>
      </c>
      <c r="B47" s="86" t="s">
        <v>95</v>
      </c>
      <c r="C47" s="93" t="s">
        <v>5</v>
      </c>
      <c r="D47" s="93">
        <v>1</v>
      </c>
      <c r="E47" s="94"/>
      <c r="F47" s="95"/>
    </row>
    <row r="48" spans="1:6" ht="42" x14ac:dyDescent="0.3">
      <c r="A48" s="92">
        <f t="shared" si="1"/>
        <v>38</v>
      </c>
      <c r="B48" s="86" t="s">
        <v>96</v>
      </c>
      <c r="C48" s="93" t="s">
        <v>5</v>
      </c>
      <c r="D48" s="93">
        <v>1</v>
      </c>
      <c r="E48" s="94"/>
      <c r="F48" s="95"/>
    </row>
    <row r="49" spans="1:6" ht="42" x14ac:dyDescent="0.3">
      <c r="A49" s="92">
        <f t="shared" si="1"/>
        <v>39</v>
      </c>
      <c r="B49" s="86" t="s">
        <v>115</v>
      </c>
      <c r="C49" s="93" t="s">
        <v>5</v>
      </c>
      <c r="D49" s="93">
        <v>3</v>
      </c>
      <c r="E49" s="94"/>
      <c r="F49" s="95"/>
    </row>
    <row r="50" spans="1:6" ht="28" x14ac:dyDescent="0.3">
      <c r="A50" s="92">
        <f t="shared" si="1"/>
        <v>40</v>
      </c>
      <c r="B50" s="86" t="s">
        <v>97</v>
      </c>
      <c r="C50" s="93" t="s">
        <v>5</v>
      </c>
      <c r="D50" s="93">
        <v>3</v>
      </c>
      <c r="E50" s="94"/>
      <c r="F50" s="95"/>
    </row>
    <row r="51" spans="1:6" ht="42" x14ac:dyDescent="0.3">
      <c r="A51" s="92">
        <f t="shared" si="1"/>
        <v>41</v>
      </c>
      <c r="B51" s="86" t="s">
        <v>98</v>
      </c>
      <c r="C51" s="93" t="s">
        <v>5</v>
      </c>
      <c r="D51" s="93">
        <v>1</v>
      </c>
      <c r="E51" s="94"/>
      <c r="F51" s="95"/>
    </row>
    <row r="52" spans="1:6" ht="15.5" x14ac:dyDescent="0.25">
      <c r="A52" s="178" t="s">
        <v>99</v>
      </c>
      <c r="B52" s="179"/>
      <c r="C52" s="179"/>
      <c r="D52" s="179"/>
      <c r="E52" s="179"/>
      <c r="F52" s="91"/>
    </row>
    <row r="53" spans="1:6" ht="28" x14ac:dyDescent="0.3">
      <c r="A53" s="92">
        <f>A51+1</f>
        <v>42</v>
      </c>
      <c r="B53" s="86" t="s">
        <v>100</v>
      </c>
      <c r="C53" s="93" t="s">
        <v>5</v>
      </c>
      <c r="D53" s="93">
        <v>1</v>
      </c>
      <c r="E53" s="96"/>
      <c r="F53" s="97"/>
    </row>
    <row r="54" spans="1:6" ht="42" x14ac:dyDescent="0.25">
      <c r="A54" s="92">
        <f>A53+1</f>
        <v>43</v>
      </c>
      <c r="B54" s="98" t="s">
        <v>91</v>
      </c>
      <c r="C54" s="93" t="s">
        <v>5</v>
      </c>
      <c r="D54" s="93">
        <v>2</v>
      </c>
      <c r="E54" s="96"/>
      <c r="F54" s="97"/>
    </row>
    <row r="55" spans="1:6" ht="42" x14ac:dyDescent="0.25">
      <c r="A55" s="92">
        <f t="shared" ref="A55:A66" si="2">A54+1</f>
        <v>44</v>
      </c>
      <c r="B55" s="98" t="s">
        <v>101</v>
      </c>
      <c r="C55" s="93" t="s">
        <v>5</v>
      </c>
      <c r="D55" s="93">
        <v>1</v>
      </c>
      <c r="E55" s="96"/>
      <c r="F55" s="97"/>
    </row>
    <row r="56" spans="1:6" ht="42" x14ac:dyDescent="0.3">
      <c r="A56" s="92">
        <f t="shared" si="2"/>
        <v>45</v>
      </c>
      <c r="B56" s="86" t="s">
        <v>102</v>
      </c>
      <c r="C56" s="93" t="s">
        <v>5</v>
      </c>
      <c r="D56" s="93">
        <v>1</v>
      </c>
      <c r="E56" s="96"/>
      <c r="F56" s="97"/>
    </row>
    <row r="57" spans="1:6" ht="28" x14ac:dyDescent="0.3">
      <c r="A57" s="92">
        <f t="shared" si="2"/>
        <v>46</v>
      </c>
      <c r="B57" s="86" t="s">
        <v>103</v>
      </c>
      <c r="C57" s="93" t="s">
        <v>5</v>
      </c>
      <c r="D57" s="93">
        <v>1</v>
      </c>
      <c r="E57" s="96"/>
      <c r="F57" s="97"/>
    </row>
    <row r="58" spans="1:6" ht="28" x14ac:dyDescent="0.3">
      <c r="A58" s="92">
        <f t="shared" si="2"/>
        <v>47</v>
      </c>
      <c r="B58" s="86" t="s">
        <v>104</v>
      </c>
      <c r="C58" s="93" t="s">
        <v>5</v>
      </c>
      <c r="D58" s="93">
        <v>1</v>
      </c>
      <c r="E58" s="96"/>
      <c r="F58" s="97"/>
    </row>
    <row r="59" spans="1:6" ht="42" x14ac:dyDescent="0.3">
      <c r="A59" s="92">
        <f t="shared" si="2"/>
        <v>48</v>
      </c>
      <c r="B59" s="86" t="s">
        <v>105</v>
      </c>
      <c r="C59" s="93" t="s">
        <v>5</v>
      </c>
      <c r="D59" s="93">
        <v>2</v>
      </c>
      <c r="E59" s="96"/>
      <c r="F59" s="97"/>
    </row>
    <row r="60" spans="1:6" ht="28" x14ac:dyDescent="0.3">
      <c r="A60" s="92">
        <f>A59+1</f>
        <v>49</v>
      </c>
      <c r="B60" s="86" t="s">
        <v>106</v>
      </c>
      <c r="C60" s="93" t="s">
        <v>5</v>
      </c>
      <c r="D60" s="93">
        <v>1</v>
      </c>
      <c r="E60" s="96"/>
      <c r="F60" s="97"/>
    </row>
    <row r="61" spans="1:6" ht="42" x14ac:dyDescent="0.3">
      <c r="A61" s="92">
        <f t="shared" si="2"/>
        <v>50</v>
      </c>
      <c r="B61" s="86" t="s">
        <v>107</v>
      </c>
      <c r="C61" s="93" t="s">
        <v>5</v>
      </c>
      <c r="D61" s="93">
        <v>2</v>
      </c>
      <c r="E61" s="96"/>
      <c r="F61" s="97"/>
    </row>
    <row r="62" spans="1:6" ht="42" x14ac:dyDescent="0.3">
      <c r="A62" s="92">
        <f t="shared" si="2"/>
        <v>51</v>
      </c>
      <c r="B62" s="86" t="s">
        <v>101</v>
      </c>
      <c r="C62" s="93" t="s">
        <v>5</v>
      </c>
      <c r="D62" s="93">
        <v>1</v>
      </c>
      <c r="E62" s="96"/>
      <c r="F62" s="97"/>
    </row>
    <row r="63" spans="1:6" ht="42" x14ac:dyDescent="0.3">
      <c r="A63" s="92">
        <f>A62+1</f>
        <v>52</v>
      </c>
      <c r="B63" s="86" t="s">
        <v>108</v>
      </c>
      <c r="C63" s="93" t="s">
        <v>5</v>
      </c>
      <c r="D63" s="93">
        <v>1</v>
      </c>
      <c r="E63" s="96"/>
      <c r="F63" s="97"/>
    </row>
    <row r="64" spans="1:6" ht="28" x14ac:dyDescent="0.3">
      <c r="A64" s="92">
        <f t="shared" si="2"/>
        <v>53</v>
      </c>
      <c r="B64" s="86" t="s">
        <v>109</v>
      </c>
      <c r="C64" s="93" t="s">
        <v>5</v>
      </c>
      <c r="D64" s="93">
        <v>1</v>
      </c>
      <c r="E64" s="96"/>
      <c r="F64" s="97"/>
    </row>
    <row r="65" spans="1:6" ht="42" x14ac:dyDescent="0.3">
      <c r="A65" s="92">
        <v>54</v>
      </c>
      <c r="B65" s="86" t="s">
        <v>110</v>
      </c>
      <c r="C65" s="93" t="s">
        <v>5</v>
      </c>
      <c r="D65" s="93">
        <v>1</v>
      </c>
      <c r="E65" s="96"/>
      <c r="F65" s="97"/>
    </row>
    <row r="66" spans="1:6" ht="28" x14ac:dyDescent="0.3">
      <c r="A66" s="92">
        <f t="shared" si="2"/>
        <v>55</v>
      </c>
      <c r="B66" s="86" t="s">
        <v>89</v>
      </c>
      <c r="C66" s="93" t="s">
        <v>5</v>
      </c>
      <c r="D66" s="93">
        <v>1</v>
      </c>
      <c r="E66" s="96"/>
      <c r="F66" s="97"/>
    </row>
    <row r="67" spans="1:6" ht="15.5" x14ac:dyDescent="0.25">
      <c r="A67" s="178" t="s">
        <v>111</v>
      </c>
      <c r="B67" s="179"/>
      <c r="C67" s="179"/>
      <c r="D67" s="179"/>
      <c r="E67" s="179"/>
      <c r="F67" s="91"/>
    </row>
    <row r="68" spans="1:6" ht="42" x14ac:dyDescent="0.3">
      <c r="A68" s="65">
        <f>A66+1</f>
        <v>56</v>
      </c>
      <c r="B68" s="86" t="s">
        <v>112</v>
      </c>
      <c r="C68" s="87" t="s">
        <v>5</v>
      </c>
      <c r="D68" s="87">
        <v>1</v>
      </c>
      <c r="E68" s="83"/>
      <c r="F68" s="84"/>
    </row>
    <row r="69" spans="1:6" ht="28" x14ac:dyDescent="0.3">
      <c r="A69" s="65">
        <f>A68+1</f>
        <v>57</v>
      </c>
      <c r="B69" s="86" t="s">
        <v>94</v>
      </c>
      <c r="C69" s="87" t="s">
        <v>5</v>
      </c>
      <c r="D69" s="87">
        <v>2</v>
      </c>
      <c r="E69" s="83"/>
      <c r="F69" s="84"/>
    </row>
    <row r="70" spans="1:6" ht="42" x14ac:dyDescent="0.3">
      <c r="A70" s="65">
        <f>A69+1</f>
        <v>58</v>
      </c>
      <c r="B70" s="86" t="s">
        <v>156</v>
      </c>
      <c r="C70" s="87" t="s">
        <v>5</v>
      </c>
      <c r="D70" s="87">
        <v>1</v>
      </c>
      <c r="E70" s="83"/>
      <c r="F70" s="84"/>
    </row>
    <row r="71" spans="1:6" ht="15.5" x14ac:dyDescent="0.25">
      <c r="A71" s="178" t="s">
        <v>113</v>
      </c>
      <c r="B71" s="179"/>
      <c r="C71" s="179"/>
      <c r="D71" s="179"/>
      <c r="E71" s="179"/>
      <c r="F71" s="91"/>
    </row>
    <row r="72" spans="1:6" ht="42" x14ac:dyDescent="0.3">
      <c r="A72" s="65">
        <f>A70+1</f>
        <v>59</v>
      </c>
      <c r="B72" s="86" t="s">
        <v>114</v>
      </c>
      <c r="C72" s="87" t="s">
        <v>5</v>
      </c>
      <c r="D72" s="87">
        <v>3</v>
      </c>
      <c r="E72" s="83"/>
      <c r="F72" s="84"/>
    </row>
    <row r="73" spans="1:6" ht="42" x14ac:dyDescent="0.3">
      <c r="A73" s="65">
        <f>A72+1</f>
        <v>60</v>
      </c>
      <c r="B73" s="86" t="s">
        <v>115</v>
      </c>
      <c r="C73" s="87" t="s">
        <v>5</v>
      </c>
      <c r="D73" s="87">
        <v>3</v>
      </c>
      <c r="E73" s="83"/>
      <c r="F73" s="84"/>
    </row>
    <row r="74" spans="1:6" ht="42" x14ac:dyDescent="0.3">
      <c r="A74" s="65">
        <f>A73+1</f>
        <v>61</v>
      </c>
      <c r="B74" s="86" t="s">
        <v>112</v>
      </c>
      <c r="C74" s="87" t="s">
        <v>5</v>
      </c>
      <c r="D74" s="87">
        <v>1</v>
      </c>
      <c r="E74" s="83"/>
      <c r="F74" s="84"/>
    </row>
    <row r="75" spans="1:6" ht="28" x14ac:dyDescent="0.3">
      <c r="A75" s="65">
        <f t="shared" ref="A75:A76" si="3">A74+1</f>
        <v>62</v>
      </c>
      <c r="B75" s="86" t="s">
        <v>157</v>
      </c>
      <c r="C75" s="87" t="s">
        <v>5</v>
      </c>
      <c r="D75" s="87">
        <v>2</v>
      </c>
      <c r="E75" s="83"/>
      <c r="F75" s="84"/>
    </row>
    <row r="76" spans="1:6" ht="28" x14ac:dyDescent="0.3">
      <c r="A76" s="65">
        <f t="shared" si="3"/>
        <v>63</v>
      </c>
      <c r="B76" s="86" t="s">
        <v>116</v>
      </c>
      <c r="C76" s="87" t="s">
        <v>61</v>
      </c>
      <c r="D76" s="87">
        <v>5</v>
      </c>
      <c r="E76" s="83"/>
      <c r="F76" s="84"/>
    </row>
    <row r="77" spans="1:6" ht="42" x14ac:dyDescent="0.3">
      <c r="A77" s="65">
        <v>64</v>
      </c>
      <c r="B77" s="86" t="s">
        <v>117</v>
      </c>
      <c r="C77" s="87" t="s">
        <v>5</v>
      </c>
      <c r="D77" s="87">
        <v>2</v>
      </c>
      <c r="E77" s="83"/>
      <c r="F77" s="84"/>
    </row>
    <row r="78" spans="1:6" ht="16" thickBot="1" x14ac:dyDescent="0.3">
      <c r="A78" s="174" t="s">
        <v>118</v>
      </c>
      <c r="B78" s="174"/>
      <c r="C78" s="174"/>
      <c r="D78" s="174"/>
      <c r="E78" s="174"/>
      <c r="F78" s="154"/>
    </row>
    <row r="79" spans="1:6" ht="28.5" thickBot="1" x14ac:dyDescent="0.35">
      <c r="A79" s="47"/>
      <c r="B79" s="66" t="s">
        <v>152</v>
      </c>
      <c r="C79" s="48"/>
      <c r="D79" s="48"/>
      <c r="E79" s="49"/>
      <c r="F79" s="50"/>
    </row>
    <row r="80" spans="1:6" ht="15.65" customHeight="1" x14ac:dyDescent="0.3">
      <c r="A80" s="51"/>
      <c r="B80" s="52" t="s">
        <v>29</v>
      </c>
      <c r="C80" s="53"/>
      <c r="D80" s="53"/>
      <c r="E80" s="54"/>
      <c r="F80" s="55"/>
    </row>
    <row r="81" spans="1:6" ht="28.5" thickBot="1" x14ac:dyDescent="0.35">
      <c r="A81" s="56">
        <v>65</v>
      </c>
      <c r="B81" s="57" t="s">
        <v>33</v>
      </c>
      <c r="C81" s="68" t="s">
        <v>6</v>
      </c>
      <c r="D81" s="67">
        <v>1</v>
      </c>
      <c r="E81" s="69"/>
      <c r="F81" s="70"/>
    </row>
    <row r="82" spans="1:6" ht="14.5" thickBot="1" x14ac:dyDescent="0.35">
      <c r="A82" s="180" t="s">
        <v>13</v>
      </c>
      <c r="B82" s="181"/>
      <c r="C82" s="181"/>
      <c r="D82" s="181"/>
      <c r="E82" s="182"/>
      <c r="F82" s="58"/>
    </row>
    <row r="83" spans="1:6" ht="14" x14ac:dyDescent="0.3">
      <c r="A83" s="51"/>
      <c r="B83" s="52" t="s">
        <v>147</v>
      </c>
      <c r="C83" s="53"/>
      <c r="D83" s="53"/>
      <c r="E83" s="54"/>
      <c r="F83" s="55"/>
    </row>
    <row r="84" spans="1:6" ht="28" x14ac:dyDescent="0.3">
      <c r="A84" s="125">
        <f>+A81+1</f>
        <v>66</v>
      </c>
      <c r="B84" s="126" t="s">
        <v>148</v>
      </c>
      <c r="C84" s="25" t="s">
        <v>5</v>
      </c>
      <c r="D84" s="25">
        <v>1</v>
      </c>
      <c r="E84" s="83"/>
      <c r="F84" s="127"/>
    </row>
    <row r="85" spans="1:6" ht="15.65" customHeight="1" x14ac:dyDescent="0.3">
      <c r="A85" s="125">
        <f>A84+1</f>
        <v>67</v>
      </c>
      <c r="B85" s="126" t="s">
        <v>158</v>
      </c>
      <c r="C85" s="25" t="s">
        <v>5</v>
      </c>
      <c r="D85" s="25">
        <v>3</v>
      </c>
      <c r="E85" s="83"/>
      <c r="F85" s="127"/>
    </row>
    <row r="86" spans="1:6" ht="14" x14ac:dyDescent="0.3">
      <c r="A86" s="59">
        <f t="shared" ref="A86:A100" si="4">+A85+1</f>
        <v>68</v>
      </c>
      <c r="B86" s="126" t="s">
        <v>19</v>
      </c>
      <c r="C86" s="25" t="s">
        <v>5</v>
      </c>
      <c r="D86" s="25">
        <v>2</v>
      </c>
      <c r="E86" s="83"/>
      <c r="F86" s="127"/>
    </row>
    <row r="87" spans="1:6" ht="14" x14ac:dyDescent="0.3">
      <c r="A87" s="59">
        <f t="shared" si="4"/>
        <v>69</v>
      </c>
      <c r="B87" s="126" t="s">
        <v>159</v>
      </c>
      <c r="C87" s="25" t="s">
        <v>5</v>
      </c>
      <c r="D87" s="25">
        <v>15</v>
      </c>
      <c r="E87" s="83"/>
      <c r="F87" s="127"/>
    </row>
    <row r="88" spans="1:6" ht="14" x14ac:dyDescent="0.3">
      <c r="A88" s="59">
        <f t="shared" si="4"/>
        <v>70</v>
      </c>
      <c r="B88" s="126" t="s">
        <v>160</v>
      </c>
      <c r="C88" s="25" t="s">
        <v>5</v>
      </c>
      <c r="D88" s="25">
        <v>2</v>
      </c>
      <c r="E88" s="83"/>
      <c r="F88" s="127"/>
    </row>
    <row r="89" spans="1:6" ht="14" x14ac:dyDescent="0.3">
      <c r="A89" s="59">
        <f t="shared" si="4"/>
        <v>71</v>
      </c>
      <c r="B89" s="126" t="s">
        <v>35</v>
      </c>
      <c r="C89" s="25" t="s">
        <v>5</v>
      </c>
      <c r="D89" s="25">
        <v>2</v>
      </c>
      <c r="E89" s="83"/>
      <c r="F89" s="127"/>
    </row>
    <row r="90" spans="1:6" ht="14" x14ac:dyDescent="0.3">
      <c r="A90" s="59">
        <f t="shared" si="4"/>
        <v>72</v>
      </c>
      <c r="B90" s="126" t="s">
        <v>36</v>
      </c>
      <c r="C90" s="25" t="s">
        <v>5</v>
      </c>
      <c r="D90" s="25">
        <v>1</v>
      </c>
      <c r="E90" s="83"/>
      <c r="F90" s="127"/>
    </row>
    <row r="91" spans="1:6" ht="14" x14ac:dyDescent="0.3">
      <c r="A91" s="59">
        <f t="shared" si="4"/>
        <v>73</v>
      </c>
      <c r="B91" s="126" t="s">
        <v>37</v>
      </c>
      <c r="C91" s="25" t="s">
        <v>5</v>
      </c>
      <c r="D91" s="25">
        <v>1</v>
      </c>
      <c r="E91" s="83"/>
      <c r="F91" s="127"/>
    </row>
    <row r="92" spans="1:6" ht="14" x14ac:dyDescent="0.3">
      <c r="A92" s="59">
        <f t="shared" si="4"/>
        <v>74</v>
      </c>
      <c r="B92" s="126" t="s">
        <v>38</v>
      </c>
      <c r="C92" s="25" t="s">
        <v>5</v>
      </c>
      <c r="D92" s="25">
        <v>1</v>
      </c>
      <c r="E92" s="83"/>
      <c r="F92" s="127"/>
    </row>
    <row r="93" spans="1:6" ht="14" x14ac:dyDescent="0.3">
      <c r="A93" s="59">
        <f t="shared" si="4"/>
        <v>75</v>
      </c>
      <c r="B93" s="126" t="s">
        <v>39</v>
      </c>
      <c r="C93" s="25" t="s">
        <v>5</v>
      </c>
      <c r="D93" s="25">
        <v>1</v>
      </c>
      <c r="E93" s="83"/>
      <c r="F93" s="127"/>
    </row>
    <row r="94" spans="1:6" ht="14" x14ac:dyDescent="0.3">
      <c r="A94" s="59">
        <f>A93+1</f>
        <v>76</v>
      </c>
      <c r="B94" s="126" t="s">
        <v>145</v>
      </c>
      <c r="C94" s="25" t="s">
        <v>5</v>
      </c>
      <c r="D94" s="25">
        <v>1</v>
      </c>
      <c r="E94" s="83"/>
      <c r="F94" s="127"/>
    </row>
    <row r="95" spans="1:6" ht="14" x14ac:dyDescent="0.3">
      <c r="A95" s="59">
        <f t="shared" ref="A95:A97" si="5">A94+1</f>
        <v>77</v>
      </c>
      <c r="B95" s="155" t="s">
        <v>143</v>
      </c>
      <c r="C95" s="25" t="s">
        <v>5</v>
      </c>
      <c r="D95" s="25">
        <v>1</v>
      </c>
      <c r="E95" s="83"/>
      <c r="F95" s="127"/>
    </row>
    <row r="96" spans="1:6" ht="14" x14ac:dyDescent="0.3">
      <c r="A96" s="59">
        <f t="shared" si="5"/>
        <v>78</v>
      </c>
      <c r="B96" s="155" t="s">
        <v>144</v>
      </c>
      <c r="C96" s="25" t="s">
        <v>5</v>
      </c>
      <c r="D96" s="25">
        <v>1</v>
      </c>
      <c r="E96" s="83"/>
      <c r="F96" s="127"/>
    </row>
    <row r="97" spans="1:6" ht="14" x14ac:dyDescent="0.3">
      <c r="A97" s="59">
        <f t="shared" si="5"/>
        <v>79</v>
      </c>
      <c r="B97" s="126" t="s">
        <v>40</v>
      </c>
      <c r="C97" s="25" t="s">
        <v>5</v>
      </c>
      <c r="D97" s="25">
        <v>3</v>
      </c>
      <c r="E97" s="83"/>
      <c r="F97" s="127"/>
    </row>
    <row r="98" spans="1:6" ht="14" x14ac:dyDescent="0.3">
      <c r="A98" s="59">
        <f t="shared" si="4"/>
        <v>80</v>
      </c>
      <c r="B98" s="28" t="s">
        <v>41</v>
      </c>
      <c r="C98" s="25" t="s">
        <v>5</v>
      </c>
      <c r="D98" s="25">
        <v>3</v>
      </c>
      <c r="E98" s="83"/>
      <c r="F98" s="84"/>
    </row>
    <row r="99" spans="1:6" ht="14" x14ac:dyDescent="0.3">
      <c r="A99" s="59">
        <f t="shared" si="4"/>
        <v>81</v>
      </c>
      <c r="B99" s="28" t="s">
        <v>34</v>
      </c>
      <c r="C99" s="25" t="s">
        <v>5</v>
      </c>
      <c r="D99" s="25">
        <v>1</v>
      </c>
      <c r="E99" s="83"/>
      <c r="F99" s="84"/>
    </row>
    <row r="100" spans="1:6" ht="14.5" thickBot="1" x14ac:dyDescent="0.35">
      <c r="A100" s="60">
        <f t="shared" si="4"/>
        <v>82</v>
      </c>
      <c r="B100" s="61" t="s">
        <v>50</v>
      </c>
      <c r="C100" s="62" t="s">
        <v>5</v>
      </c>
      <c r="D100" s="62">
        <v>1</v>
      </c>
      <c r="E100" s="85"/>
      <c r="F100" s="84"/>
    </row>
    <row r="101" spans="1:6" ht="14.5" thickBot="1" x14ac:dyDescent="0.35">
      <c r="A101" s="180" t="s">
        <v>14</v>
      </c>
      <c r="B101" s="181"/>
      <c r="C101" s="181"/>
      <c r="D101" s="181"/>
      <c r="E101" s="182"/>
      <c r="F101" s="58"/>
    </row>
    <row r="102" spans="1:6" ht="14" x14ac:dyDescent="0.3">
      <c r="A102" s="51"/>
      <c r="B102" s="52" t="s">
        <v>30</v>
      </c>
      <c r="C102" s="53"/>
      <c r="D102" s="53"/>
      <c r="E102" s="54"/>
      <c r="F102" s="55"/>
    </row>
    <row r="103" spans="1:6" ht="14" x14ac:dyDescent="0.3">
      <c r="A103" s="59">
        <f>+A100+1</f>
        <v>83</v>
      </c>
      <c r="B103" s="28" t="s">
        <v>23</v>
      </c>
      <c r="C103" s="25" t="s">
        <v>17</v>
      </c>
      <c r="D103" s="25">
        <v>15</v>
      </c>
      <c r="E103" s="26"/>
      <c r="F103" s="63"/>
    </row>
    <row r="104" spans="1:6" ht="14" x14ac:dyDescent="0.3">
      <c r="A104" s="59">
        <f>+A103+1</f>
        <v>84</v>
      </c>
      <c r="B104" s="28" t="s">
        <v>24</v>
      </c>
      <c r="C104" s="25" t="s">
        <v>5</v>
      </c>
      <c r="D104" s="25">
        <v>1</v>
      </c>
      <c r="E104" s="27"/>
      <c r="F104" s="63"/>
    </row>
    <row r="105" spans="1:6" ht="14" x14ac:dyDescent="0.3">
      <c r="A105" s="59">
        <f>+A104+1</f>
        <v>85</v>
      </c>
      <c r="B105" s="28" t="s">
        <v>25</v>
      </c>
      <c r="C105" s="25" t="s">
        <v>5</v>
      </c>
      <c r="D105" s="25">
        <v>1</v>
      </c>
      <c r="E105" s="26"/>
      <c r="F105" s="63"/>
    </row>
    <row r="106" spans="1:6" ht="14" x14ac:dyDescent="0.3">
      <c r="A106" s="59">
        <f>+A105+1</f>
        <v>86</v>
      </c>
      <c r="B106" s="28" t="s">
        <v>20</v>
      </c>
      <c r="C106" s="25" t="s">
        <v>16</v>
      </c>
      <c r="D106" s="25">
        <v>1</v>
      </c>
      <c r="E106" s="26"/>
      <c r="F106" s="63"/>
    </row>
    <row r="107" spans="1:6" ht="14" x14ac:dyDescent="0.3">
      <c r="A107" s="59">
        <f>+A106+1</f>
        <v>87</v>
      </c>
      <c r="B107" s="28" t="s">
        <v>26</v>
      </c>
      <c r="C107" s="25" t="s">
        <v>16</v>
      </c>
      <c r="D107" s="25">
        <v>1</v>
      </c>
      <c r="E107" s="26"/>
      <c r="F107" s="63"/>
    </row>
    <row r="108" spans="1:6" ht="14.5" thickBot="1" x14ac:dyDescent="0.35">
      <c r="A108" s="60">
        <f>+A107+1</f>
        <v>88</v>
      </c>
      <c r="B108" s="29" t="s">
        <v>27</v>
      </c>
      <c r="C108" s="62" t="s">
        <v>5</v>
      </c>
      <c r="D108" s="62">
        <v>1</v>
      </c>
      <c r="E108" s="42"/>
      <c r="F108" s="63"/>
    </row>
    <row r="109" spans="1:6" ht="14.5" thickBot="1" x14ac:dyDescent="0.35">
      <c r="A109" s="180" t="s">
        <v>15</v>
      </c>
      <c r="B109" s="181"/>
      <c r="C109" s="181"/>
      <c r="D109" s="181"/>
      <c r="E109" s="182"/>
      <c r="F109" s="58"/>
    </row>
    <row r="110" spans="1:6" ht="14" x14ac:dyDescent="0.3">
      <c r="A110" s="64"/>
      <c r="B110" s="30" t="s">
        <v>31</v>
      </c>
      <c r="C110" s="53"/>
      <c r="D110" s="53"/>
      <c r="E110" s="54"/>
      <c r="F110" s="55"/>
    </row>
    <row r="111" spans="1:6" ht="14" x14ac:dyDescent="0.3">
      <c r="A111" s="65"/>
      <c r="B111" s="31" t="s">
        <v>21</v>
      </c>
      <c r="C111" s="25"/>
      <c r="D111" s="25"/>
      <c r="E111" s="26"/>
      <c r="F111" s="63"/>
    </row>
    <row r="112" spans="1:6" ht="14" x14ac:dyDescent="0.3">
      <c r="A112" s="65">
        <f>+A108+1</f>
        <v>89</v>
      </c>
      <c r="B112" s="31" t="s">
        <v>22</v>
      </c>
      <c r="C112" s="25" t="s">
        <v>5</v>
      </c>
      <c r="D112" s="25">
        <v>1</v>
      </c>
      <c r="E112" s="26"/>
      <c r="F112" s="63"/>
    </row>
    <row r="113" spans="1:6" ht="14" x14ac:dyDescent="0.3">
      <c r="A113" s="65">
        <f>+A112+1</f>
        <v>90</v>
      </c>
      <c r="B113" s="31" t="s">
        <v>161</v>
      </c>
      <c r="C113" s="25" t="s">
        <v>5</v>
      </c>
      <c r="D113" s="25">
        <v>1</v>
      </c>
      <c r="E113" s="26"/>
      <c r="F113" s="63"/>
    </row>
    <row r="114" spans="1:6" ht="14.5" thickBot="1" x14ac:dyDescent="0.35">
      <c r="A114" s="65">
        <f>+A113+1</f>
        <v>91</v>
      </c>
      <c r="B114" s="31" t="s">
        <v>28</v>
      </c>
      <c r="C114" s="25" t="s">
        <v>6</v>
      </c>
      <c r="D114" s="25">
        <v>1</v>
      </c>
      <c r="E114" s="26"/>
      <c r="F114" s="63"/>
    </row>
    <row r="115" spans="1:6" ht="14.5" thickBot="1" x14ac:dyDescent="0.35">
      <c r="A115" s="180" t="s">
        <v>32</v>
      </c>
      <c r="B115" s="181"/>
      <c r="C115" s="181"/>
      <c r="D115" s="181"/>
      <c r="E115" s="182"/>
      <c r="F115" s="58"/>
    </row>
    <row r="116" spans="1:6" ht="14" x14ac:dyDescent="0.3">
      <c r="A116" s="64"/>
      <c r="B116" s="30" t="s">
        <v>150</v>
      </c>
      <c r="C116" s="53"/>
      <c r="D116" s="53"/>
      <c r="E116" s="54"/>
      <c r="F116" s="55"/>
    </row>
    <row r="117" spans="1:6" ht="14" x14ac:dyDescent="0.3">
      <c r="A117" s="71">
        <f>A114+1</f>
        <v>92</v>
      </c>
      <c r="B117" s="4" t="s">
        <v>42</v>
      </c>
      <c r="C117" s="72" t="s">
        <v>5</v>
      </c>
      <c r="D117" s="73">
        <v>35</v>
      </c>
      <c r="E117" s="75"/>
      <c r="F117" s="81"/>
    </row>
    <row r="118" spans="1:6" ht="14" x14ac:dyDescent="0.3">
      <c r="A118" s="71">
        <v>93</v>
      </c>
      <c r="B118" s="4" t="s">
        <v>149</v>
      </c>
      <c r="C118" s="72" t="s">
        <v>5</v>
      </c>
      <c r="D118" s="73">
        <v>1</v>
      </c>
      <c r="E118" s="75"/>
      <c r="F118" s="81"/>
    </row>
    <row r="119" spans="1:6" ht="14" x14ac:dyDescent="0.3">
      <c r="A119" s="71">
        <v>94</v>
      </c>
      <c r="B119" s="4" t="s">
        <v>43</v>
      </c>
      <c r="C119" s="74" t="s">
        <v>5</v>
      </c>
      <c r="D119" s="73">
        <v>35</v>
      </c>
      <c r="E119" s="75"/>
      <c r="F119" s="81"/>
    </row>
    <row r="120" spans="1:6" ht="28" x14ac:dyDescent="0.3">
      <c r="A120" s="128">
        <f t="shared" ref="A120:A127" si="6">A119+1</f>
        <v>95</v>
      </c>
      <c r="B120" s="129" t="s">
        <v>162</v>
      </c>
      <c r="C120" s="74" t="s">
        <v>44</v>
      </c>
      <c r="D120" s="130">
        <v>1</v>
      </c>
      <c r="E120" s="131"/>
      <c r="F120" s="81"/>
    </row>
    <row r="121" spans="1:6" ht="14" x14ac:dyDescent="0.3">
      <c r="A121" s="128">
        <f t="shared" si="6"/>
        <v>96</v>
      </c>
      <c r="B121" s="129" t="s">
        <v>146</v>
      </c>
      <c r="C121" s="74" t="s">
        <v>5</v>
      </c>
      <c r="D121" s="130">
        <v>1</v>
      </c>
      <c r="E121" s="131"/>
      <c r="F121" s="81"/>
    </row>
    <row r="122" spans="1:6" ht="14" x14ac:dyDescent="0.3">
      <c r="A122" s="128">
        <v>97</v>
      </c>
      <c r="B122" s="129" t="s">
        <v>151</v>
      </c>
      <c r="C122" s="74" t="s">
        <v>5</v>
      </c>
      <c r="D122" s="130">
        <v>1</v>
      </c>
      <c r="E122" s="131"/>
      <c r="F122" s="81"/>
    </row>
    <row r="123" spans="1:6" ht="14" x14ac:dyDescent="0.3">
      <c r="A123" s="128">
        <v>98</v>
      </c>
      <c r="B123" s="129" t="s">
        <v>45</v>
      </c>
      <c r="C123" s="74" t="s">
        <v>44</v>
      </c>
      <c r="D123" s="130">
        <v>1</v>
      </c>
      <c r="E123" s="131"/>
      <c r="F123" s="81"/>
    </row>
    <row r="124" spans="1:6" ht="14" x14ac:dyDescent="0.3">
      <c r="A124" s="128">
        <f t="shared" si="6"/>
        <v>99</v>
      </c>
      <c r="B124" s="76" t="s">
        <v>46</v>
      </c>
      <c r="C124" s="74" t="s">
        <v>44</v>
      </c>
      <c r="D124" s="77">
        <v>1</v>
      </c>
      <c r="E124" s="77"/>
      <c r="F124" s="81"/>
    </row>
    <row r="125" spans="1:6" ht="14" x14ac:dyDescent="0.3">
      <c r="A125" s="128">
        <f t="shared" si="6"/>
        <v>100</v>
      </c>
      <c r="B125" s="4" t="s">
        <v>47</v>
      </c>
      <c r="C125" s="78" t="s">
        <v>5</v>
      </c>
      <c r="D125" s="79">
        <v>1</v>
      </c>
      <c r="E125" s="82"/>
      <c r="F125" s="81"/>
    </row>
    <row r="126" spans="1:6" ht="14" x14ac:dyDescent="0.3">
      <c r="A126" s="128">
        <f t="shared" si="6"/>
        <v>101</v>
      </c>
      <c r="B126" s="4" t="s">
        <v>48</v>
      </c>
      <c r="C126" s="74" t="s">
        <v>44</v>
      </c>
      <c r="D126" s="73">
        <v>1</v>
      </c>
      <c r="E126" s="75"/>
      <c r="F126" s="81"/>
    </row>
    <row r="127" spans="1:6" ht="14.5" thickBot="1" x14ac:dyDescent="0.35">
      <c r="A127" s="128">
        <f t="shared" si="6"/>
        <v>102</v>
      </c>
      <c r="B127" s="4" t="s">
        <v>49</v>
      </c>
      <c r="C127" s="74" t="s">
        <v>12</v>
      </c>
      <c r="D127" s="73">
        <v>50</v>
      </c>
      <c r="E127" s="75"/>
      <c r="F127" s="81"/>
    </row>
    <row r="128" spans="1:6" ht="14.5" thickBot="1" x14ac:dyDescent="0.3">
      <c r="A128" s="167" t="s">
        <v>142</v>
      </c>
      <c r="B128" s="168"/>
      <c r="C128" s="168"/>
      <c r="D128" s="168"/>
      <c r="E128" s="168"/>
      <c r="F128" s="80"/>
    </row>
    <row r="129" spans="1:8" ht="14.5" thickBot="1" x14ac:dyDescent="0.35">
      <c r="A129" s="47"/>
      <c r="B129" s="99" t="s">
        <v>140</v>
      </c>
      <c r="C129" s="48"/>
      <c r="D129" s="48"/>
      <c r="E129" s="49"/>
      <c r="F129" s="50"/>
    </row>
    <row r="130" spans="1:8" ht="14" x14ac:dyDescent="0.25">
      <c r="A130" s="101"/>
      <c r="B130" s="102" t="s">
        <v>119</v>
      </c>
      <c r="C130" s="103"/>
      <c r="D130" s="104"/>
      <c r="E130" s="105"/>
      <c r="F130" s="100" t="s">
        <v>120</v>
      </c>
    </row>
    <row r="131" spans="1:8" ht="14" x14ac:dyDescent="0.3">
      <c r="A131" s="106">
        <f>A127+1</f>
        <v>103</v>
      </c>
      <c r="B131" s="107" t="s">
        <v>121</v>
      </c>
      <c r="C131" s="108" t="s">
        <v>53</v>
      </c>
      <c r="D131" s="109">
        <v>1000</v>
      </c>
      <c r="E131" s="110"/>
      <c r="F131" s="111"/>
    </row>
    <row r="132" spans="1:8" ht="14" x14ac:dyDescent="0.3">
      <c r="A132" s="132">
        <f>A131+1</f>
        <v>104</v>
      </c>
      <c r="B132" s="133" t="s">
        <v>122</v>
      </c>
      <c r="C132" s="134" t="s">
        <v>53</v>
      </c>
      <c r="D132" s="135">
        <v>120</v>
      </c>
      <c r="E132" s="136"/>
      <c r="F132" s="137"/>
    </row>
    <row r="133" spans="1:8" ht="14" x14ac:dyDescent="0.3">
      <c r="A133" s="138"/>
      <c r="B133" s="139" t="s">
        <v>123</v>
      </c>
      <c r="C133" s="140"/>
      <c r="D133" s="141"/>
      <c r="E133" s="142"/>
      <c r="F133" s="137"/>
    </row>
    <row r="134" spans="1:8" ht="14" x14ac:dyDescent="0.3">
      <c r="A134" s="132">
        <f>A132+1</f>
        <v>105</v>
      </c>
      <c r="B134" s="129" t="s">
        <v>124</v>
      </c>
      <c r="C134" s="143" t="s">
        <v>61</v>
      </c>
      <c r="D134" s="141">
        <v>2000</v>
      </c>
      <c r="E134" s="144"/>
      <c r="F134" s="137"/>
    </row>
    <row r="135" spans="1:8" ht="14" x14ac:dyDescent="0.3">
      <c r="A135" s="132">
        <f>A134+1</f>
        <v>106</v>
      </c>
      <c r="B135" s="129" t="s">
        <v>125</v>
      </c>
      <c r="C135" s="143" t="s">
        <v>61</v>
      </c>
      <c r="D135" s="141">
        <v>20</v>
      </c>
      <c r="E135" s="145"/>
      <c r="F135" s="137"/>
    </row>
    <row r="136" spans="1:8" ht="14" x14ac:dyDescent="0.3">
      <c r="A136" s="146"/>
      <c r="B136" s="147" t="s">
        <v>126</v>
      </c>
      <c r="C136" s="148"/>
      <c r="D136" s="141"/>
      <c r="E136" s="145"/>
      <c r="F136" s="137"/>
    </row>
    <row r="137" spans="1:8" ht="14" x14ac:dyDescent="0.3">
      <c r="A137" s="146"/>
      <c r="B137" s="149" t="s">
        <v>127</v>
      </c>
      <c r="C137" s="148"/>
      <c r="D137" s="141"/>
      <c r="E137" s="145"/>
      <c r="F137" s="137"/>
    </row>
    <row r="138" spans="1:8" ht="14" x14ac:dyDescent="0.3">
      <c r="A138" s="146">
        <f>A135+1</f>
        <v>107</v>
      </c>
      <c r="B138" s="150" t="s">
        <v>128</v>
      </c>
      <c r="C138" s="143" t="s">
        <v>5</v>
      </c>
      <c r="D138" s="141">
        <v>1</v>
      </c>
      <c r="E138" s="136"/>
      <c r="F138" s="137"/>
    </row>
    <row r="139" spans="1:8" ht="14" x14ac:dyDescent="0.3">
      <c r="A139" s="146"/>
      <c r="B139" s="149" t="s">
        <v>129</v>
      </c>
      <c r="C139" s="143"/>
      <c r="D139" s="141"/>
      <c r="E139" s="142"/>
      <c r="F139" s="137"/>
    </row>
    <row r="140" spans="1:8" ht="14" x14ac:dyDescent="0.3">
      <c r="A140" s="146">
        <v>108</v>
      </c>
      <c r="B140" s="150" t="s">
        <v>154</v>
      </c>
      <c r="C140" s="143" t="s">
        <v>5</v>
      </c>
      <c r="D140" s="141">
        <v>1</v>
      </c>
      <c r="E140" s="136"/>
      <c r="F140" s="137"/>
    </row>
    <row r="141" spans="1:8" ht="14" x14ac:dyDescent="0.3">
      <c r="A141" s="151"/>
      <c r="B141" s="149" t="s">
        <v>130</v>
      </c>
      <c r="C141" s="143"/>
      <c r="D141" s="141"/>
      <c r="E141" s="136"/>
      <c r="F141" s="137"/>
      <c r="H141">
        <f>2000*0.8*0.6</f>
        <v>960</v>
      </c>
    </row>
    <row r="142" spans="1:8" ht="14" x14ac:dyDescent="0.3">
      <c r="A142" s="151">
        <v>109</v>
      </c>
      <c r="B142" s="150" t="s">
        <v>131</v>
      </c>
      <c r="C142" s="143" t="s">
        <v>5</v>
      </c>
      <c r="D142" s="141">
        <v>1</v>
      </c>
      <c r="E142" s="136"/>
      <c r="F142" s="137"/>
      <c r="H142">
        <f>H141*0.6*0.15</f>
        <v>86.399999999999991</v>
      </c>
    </row>
    <row r="143" spans="1:8" ht="14" x14ac:dyDescent="0.3">
      <c r="A143" s="151">
        <f>A142+1</f>
        <v>110</v>
      </c>
      <c r="B143" s="150" t="s">
        <v>132</v>
      </c>
      <c r="C143" s="143" t="s">
        <v>5</v>
      </c>
      <c r="D143" s="141">
        <v>3</v>
      </c>
      <c r="E143" s="136"/>
      <c r="F143" s="137"/>
    </row>
    <row r="144" spans="1:8" ht="14" x14ac:dyDescent="0.3">
      <c r="A144" s="151"/>
      <c r="B144" s="139" t="s">
        <v>133</v>
      </c>
      <c r="C144" s="148"/>
      <c r="D144" s="141"/>
      <c r="E144" s="145"/>
      <c r="F144" s="137"/>
    </row>
    <row r="145" spans="1:8" ht="14" x14ac:dyDescent="0.3">
      <c r="A145" s="119"/>
      <c r="B145" s="113" t="s">
        <v>134</v>
      </c>
      <c r="C145" s="118"/>
      <c r="D145" s="114"/>
      <c r="E145" s="116"/>
      <c r="F145" s="111"/>
    </row>
    <row r="146" spans="1:8" ht="14" x14ac:dyDescent="0.3">
      <c r="A146" s="119">
        <f>A143+1</f>
        <v>111</v>
      </c>
      <c r="B146" s="4" t="s">
        <v>135</v>
      </c>
      <c r="C146" s="115" t="s">
        <v>5</v>
      </c>
      <c r="D146" s="114">
        <v>1</v>
      </c>
      <c r="E146" s="112"/>
      <c r="F146" s="111"/>
    </row>
    <row r="147" spans="1:8" ht="14" x14ac:dyDescent="0.3">
      <c r="A147" s="117">
        <f t="shared" ref="A147:A150" si="7">A146+1</f>
        <v>112</v>
      </c>
      <c r="B147" s="4" t="s">
        <v>136</v>
      </c>
      <c r="C147" s="115" t="s">
        <v>5</v>
      </c>
      <c r="D147" s="114">
        <v>1</v>
      </c>
      <c r="E147" s="112"/>
      <c r="F147" s="111"/>
    </row>
    <row r="148" spans="1:8" ht="14" x14ac:dyDescent="0.3">
      <c r="A148" s="117">
        <f t="shared" si="7"/>
        <v>113</v>
      </c>
      <c r="B148" s="120" t="s">
        <v>137</v>
      </c>
      <c r="C148" s="121" t="s">
        <v>5</v>
      </c>
      <c r="D148" s="114">
        <v>1</v>
      </c>
      <c r="E148" s="121"/>
      <c r="F148" s="111"/>
    </row>
    <row r="149" spans="1:8" ht="14" x14ac:dyDescent="0.3">
      <c r="A149" s="117">
        <f t="shared" si="7"/>
        <v>114</v>
      </c>
      <c r="B149" s="122" t="s">
        <v>138</v>
      </c>
      <c r="C149" s="123" t="s">
        <v>12</v>
      </c>
      <c r="D149" s="114">
        <v>10</v>
      </c>
      <c r="E149" s="121"/>
      <c r="F149" s="111"/>
    </row>
    <row r="150" spans="1:8" ht="14.5" thickBot="1" x14ac:dyDescent="0.35">
      <c r="A150" s="117">
        <f t="shared" si="7"/>
        <v>115</v>
      </c>
      <c r="B150" s="120" t="s">
        <v>139</v>
      </c>
      <c r="C150" s="124" t="s">
        <v>12</v>
      </c>
      <c r="D150" s="114">
        <v>10</v>
      </c>
      <c r="E150" s="121"/>
      <c r="F150" s="111"/>
    </row>
    <row r="151" spans="1:8" ht="22.75" customHeight="1" thickBot="1" x14ac:dyDescent="0.35">
      <c r="A151" s="180" t="s">
        <v>141</v>
      </c>
      <c r="B151" s="181"/>
      <c r="C151" s="181"/>
      <c r="D151" s="181"/>
      <c r="E151" s="182"/>
      <c r="F151" s="152"/>
    </row>
    <row r="152" spans="1:8" ht="14" x14ac:dyDescent="0.25">
      <c r="A152" s="169" t="s">
        <v>2</v>
      </c>
      <c r="B152" s="169"/>
      <c r="C152" s="169"/>
      <c r="D152" s="169"/>
      <c r="E152" s="169"/>
      <c r="F152" s="169"/>
    </row>
    <row r="153" spans="1:8" ht="10.4" customHeight="1" thickBot="1" x14ac:dyDescent="0.35">
      <c r="A153" s="6"/>
      <c r="B153" s="7"/>
      <c r="C153" s="8"/>
      <c r="D153" s="7"/>
      <c r="E153" s="7"/>
      <c r="F153" s="37"/>
    </row>
    <row r="154" spans="1:8" ht="14" x14ac:dyDescent="0.25">
      <c r="A154" s="9"/>
      <c r="B154" s="10"/>
      <c r="C154" s="11"/>
      <c r="D154" s="12"/>
      <c r="E154" s="13"/>
      <c r="F154" s="38"/>
    </row>
    <row r="155" spans="1:8" ht="14.5" thickBot="1" x14ac:dyDescent="0.3">
      <c r="A155" s="14"/>
      <c r="B155" s="15"/>
      <c r="C155" s="15"/>
      <c r="D155" s="183"/>
      <c r="E155" s="183"/>
      <c r="F155" s="184"/>
    </row>
    <row r="156" spans="1:8" ht="16" thickBot="1" x14ac:dyDescent="0.3">
      <c r="A156" s="17"/>
      <c r="B156" s="16" t="s">
        <v>4</v>
      </c>
      <c r="C156" s="18"/>
      <c r="D156" s="156"/>
      <c r="E156" s="157"/>
      <c r="F156" s="158"/>
    </row>
    <row r="157" spans="1:8" ht="16" thickBot="1" x14ac:dyDescent="0.3">
      <c r="A157" s="17"/>
      <c r="B157" s="16"/>
      <c r="C157" s="18"/>
      <c r="D157" s="32"/>
      <c r="E157" s="33"/>
      <c r="F157" s="39"/>
    </row>
    <row r="158" spans="1:8" ht="16" thickBot="1" x14ac:dyDescent="0.3">
      <c r="A158" s="17"/>
      <c r="B158" s="16" t="s">
        <v>0</v>
      </c>
      <c r="C158" s="18"/>
      <c r="D158" s="156"/>
      <c r="E158" s="157"/>
      <c r="F158" s="158"/>
      <c r="H158">
        <v>500280</v>
      </c>
    </row>
    <row r="159" spans="1:8" ht="16" thickBot="1" x14ac:dyDescent="0.3">
      <c r="A159" s="17"/>
      <c r="B159" s="16"/>
      <c r="C159" s="18"/>
      <c r="D159" s="34"/>
      <c r="E159" s="35"/>
      <c r="F159" s="39"/>
    </row>
    <row r="160" spans="1:8" ht="16" thickBot="1" x14ac:dyDescent="0.3">
      <c r="A160" s="19"/>
      <c r="B160" s="20" t="s">
        <v>3</v>
      </c>
      <c r="C160" s="21"/>
      <c r="D160" s="159"/>
      <c r="E160" s="160"/>
      <c r="F160" s="161"/>
    </row>
    <row r="161" spans="1:8" ht="14" x14ac:dyDescent="0.25">
      <c r="A161" s="22"/>
      <c r="B161" s="5"/>
      <c r="C161" s="23"/>
      <c r="D161" s="5"/>
      <c r="E161" s="24"/>
      <c r="F161" s="40"/>
    </row>
    <row r="162" spans="1:8" x14ac:dyDescent="0.25">
      <c r="A162" s="162"/>
      <c r="B162" s="162"/>
      <c r="C162" s="162"/>
      <c r="D162" s="162"/>
      <c r="E162" s="162"/>
      <c r="F162" s="162"/>
      <c r="H162">
        <v>807834</v>
      </c>
    </row>
    <row r="163" spans="1:8" ht="20.25" customHeight="1" x14ac:dyDescent="0.25">
      <c r="A163" s="162"/>
      <c r="B163" s="162"/>
      <c r="C163" s="162"/>
      <c r="D163" s="162"/>
      <c r="E163" s="162"/>
      <c r="F163" s="162"/>
    </row>
    <row r="164" spans="1:8" ht="14" x14ac:dyDescent="0.25">
      <c r="A164" s="22"/>
      <c r="B164" s="5"/>
      <c r="C164" s="23"/>
      <c r="D164" s="5"/>
      <c r="E164" s="24"/>
      <c r="F164" s="40"/>
    </row>
    <row r="165" spans="1:8" ht="14" x14ac:dyDescent="0.3">
      <c r="A165" s="163"/>
      <c r="B165" s="163"/>
      <c r="C165" s="163"/>
      <c r="D165" s="163"/>
      <c r="E165" s="163"/>
      <c r="F165" s="41"/>
    </row>
    <row r="166" spans="1:8" ht="14" x14ac:dyDescent="0.3">
      <c r="A166" s="164"/>
      <c r="B166" s="164"/>
      <c r="C166" s="164"/>
      <c r="D166" s="164"/>
      <c r="E166" s="164"/>
      <c r="F166" s="164"/>
    </row>
    <row r="167" spans="1:8" ht="14" x14ac:dyDescent="0.25">
      <c r="A167" s="1"/>
      <c r="B167" s="2"/>
      <c r="C167" s="1"/>
      <c r="D167" s="3"/>
      <c r="E167" s="3"/>
      <c r="F167" s="36"/>
    </row>
  </sheetData>
  <mergeCells count="26">
    <mergeCell ref="D155:F155"/>
    <mergeCell ref="D156:F156"/>
    <mergeCell ref="A101:E101"/>
    <mergeCell ref="A109:E109"/>
    <mergeCell ref="A115:E115"/>
    <mergeCell ref="A151:E151"/>
    <mergeCell ref="A1:F1"/>
    <mergeCell ref="A2:F2"/>
    <mergeCell ref="A128:E128"/>
    <mergeCell ref="A152:F152"/>
    <mergeCell ref="A5:F5"/>
    <mergeCell ref="A6:F6"/>
    <mergeCell ref="A36:E36"/>
    <mergeCell ref="A38:E38"/>
    <mergeCell ref="A39:F39"/>
    <mergeCell ref="A40:E40"/>
    <mergeCell ref="A52:E52"/>
    <mergeCell ref="A67:E67"/>
    <mergeCell ref="A71:E71"/>
    <mergeCell ref="A78:E78"/>
    <mergeCell ref="A82:E82"/>
    <mergeCell ref="D158:F158"/>
    <mergeCell ref="D160:F160"/>
    <mergeCell ref="A162:F163"/>
    <mergeCell ref="A165:E165"/>
    <mergeCell ref="A166:F166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  <rowBreaks count="1" manualBreakCount="1">
    <brk id="165" max="5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  commune</vt:lpstr>
      <vt:lpstr>'bp  commune'!Impression_des_titres</vt:lpstr>
      <vt:lpstr>'bp  commune'!Zone_d_impression</vt:lpstr>
    </vt:vector>
  </TitlesOfParts>
  <Company>onep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igi</dc:creator>
  <cp:lastModifiedBy>hp</cp:lastModifiedBy>
  <cp:lastPrinted>2026-05-16T11:25:17Z</cp:lastPrinted>
  <dcterms:created xsi:type="dcterms:W3CDTF">2002-01-04T14:10:55Z</dcterms:created>
  <dcterms:modified xsi:type="dcterms:W3CDTF">2026-08-05T11:39:06Z</dcterms:modified>
</cp:coreProperties>
</file>