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arché à lancé 2026 finale\Marché n°3.2026\"/>
    </mc:Choice>
  </mc:AlternateContent>
  <xr:revisionPtr revIDLastSave="0" documentId="13_ncr:1_{6692E348-54FA-4EFC-B81C-4B0E657FA3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81029"/>
</workbook>
</file>

<file path=xl/calcChain.xml><?xml version="1.0" encoding="utf-8"?>
<calcChain xmlns="http://schemas.openxmlformats.org/spreadsheetml/2006/main">
  <c r="D54" i="1" l="1"/>
  <c r="D32" i="1"/>
  <c r="F119" i="1" l="1"/>
  <c r="F33" i="1"/>
</calcChain>
</file>

<file path=xl/sharedStrings.xml><?xml version="1.0" encoding="utf-8"?>
<sst xmlns="http://schemas.openxmlformats.org/spreadsheetml/2006/main" count="322" uniqueCount="154">
  <si>
    <r>
      <rPr>
        <b/>
        <sz val="11"/>
        <rFont val="Calibri"/>
        <family val="1"/>
      </rPr>
      <t xml:space="preserve">Prix
</t>
    </r>
    <r>
      <rPr>
        <b/>
        <sz val="11"/>
        <rFont val="Calibri"/>
        <family val="1"/>
      </rPr>
      <t>n°</t>
    </r>
  </si>
  <si>
    <r>
      <rPr>
        <b/>
        <sz val="11"/>
        <rFont val="Calibri"/>
        <family val="1"/>
      </rPr>
      <t>Désignations des ouvrages</t>
    </r>
  </si>
  <si>
    <r>
      <rPr>
        <b/>
        <sz val="11"/>
        <rFont val="Calibri"/>
        <family val="1"/>
      </rPr>
      <t>U</t>
    </r>
  </si>
  <si>
    <r>
      <rPr>
        <b/>
        <sz val="11"/>
        <rFont val="Calibri"/>
        <family val="1"/>
      </rPr>
      <t>Quantité</t>
    </r>
  </si>
  <si>
    <r>
      <rPr>
        <b/>
        <sz val="11"/>
        <rFont val="Calibri"/>
        <family val="1"/>
      </rPr>
      <t>Prix unitaire</t>
    </r>
  </si>
  <si>
    <r>
      <rPr>
        <b/>
        <sz val="11"/>
        <rFont val="Calibri"/>
        <family val="1"/>
      </rPr>
      <t>Total</t>
    </r>
  </si>
  <si>
    <r>
      <rPr>
        <b/>
        <sz val="11"/>
        <rFont val="Calibri"/>
        <family val="1"/>
      </rPr>
      <t>GROS ŒUVRE</t>
    </r>
  </si>
  <si>
    <r>
      <rPr>
        <b/>
        <sz val="11"/>
        <rFont val="Calibri"/>
        <family val="1"/>
      </rPr>
      <t>TERRAASEMENTS</t>
    </r>
  </si>
  <si>
    <r>
      <rPr>
        <sz val="11"/>
        <rFont val="Calibri"/>
        <family val="1"/>
      </rPr>
      <t>Terrassement en pleine masse, dans tous terrains</t>
    </r>
  </si>
  <si>
    <r>
      <rPr>
        <sz val="11"/>
        <rFont val="Calibri"/>
        <family val="1"/>
      </rPr>
      <t>Le mètre cube</t>
    </r>
  </si>
  <si>
    <r>
      <rPr>
        <vertAlign val="subscript"/>
        <sz val="11"/>
        <rFont val="Calibri"/>
        <family val="1"/>
      </rPr>
      <t>M</t>
    </r>
    <r>
      <rPr>
        <sz val="7"/>
        <rFont val="Calibri"/>
        <family val="1"/>
      </rPr>
      <t>3</t>
    </r>
  </si>
  <si>
    <r>
      <rPr>
        <sz val="11"/>
        <rFont val="Calibri"/>
        <family val="1"/>
      </rPr>
      <t>Fouilles en rigole,en tranchées,et en puits dans tout terrain</t>
    </r>
  </si>
  <si>
    <r>
      <rPr>
        <sz val="11"/>
        <rFont val="Calibri"/>
        <family val="1"/>
      </rPr>
      <t>Le métre cube</t>
    </r>
  </si>
  <si>
    <r>
      <rPr>
        <sz val="11"/>
        <rFont val="Calibri"/>
        <family val="1"/>
      </rPr>
      <t>Mise en remblais en tout venant</t>
    </r>
  </si>
  <si>
    <r>
      <rPr>
        <sz val="11"/>
        <rFont val="Calibri"/>
        <family val="1"/>
      </rPr>
      <t>-</t>
    </r>
  </si>
  <si>
    <r>
      <rPr>
        <b/>
        <sz val="11"/>
        <rFont val="Calibri"/>
        <family val="1"/>
      </rPr>
      <t>TOTAL TERRASSEMENTS GENERAUX</t>
    </r>
  </si>
  <si>
    <r>
      <rPr>
        <b/>
        <sz val="11"/>
        <rFont val="Calibri"/>
        <family val="1"/>
      </rPr>
      <t>MACONNERIE EN FONDATIONS</t>
    </r>
  </si>
  <si>
    <r>
      <rPr>
        <sz val="11"/>
        <rFont val="Calibri"/>
        <family val="1"/>
      </rPr>
      <t>Béton de propreté de 0,10 m d'épaisseur</t>
    </r>
  </si>
  <si>
    <r>
      <rPr>
        <sz val="11"/>
        <rFont val="Calibri"/>
        <family val="1"/>
      </rPr>
      <t>Gros béton</t>
    </r>
  </si>
  <si>
    <r>
      <rPr>
        <sz val="11"/>
        <rFont val="Calibri"/>
        <family val="1"/>
      </rPr>
      <t>Maçonnerie de moellons en fondation</t>
    </r>
  </si>
  <si>
    <r>
      <rPr>
        <sz val="11"/>
        <rFont val="Calibri"/>
        <family val="1"/>
      </rPr>
      <t>Arase étanche</t>
    </r>
  </si>
  <si>
    <r>
      <rPr>
        <sz val="11"/>
        <rFont val="Calibri"/>
        <family val="1"/>
      </rPr>
      <t>Le métre carré</t>
    </r>
  </si>
  <si>
    <r>
      <rPr>
        <sz val="11"/>
        <rFont val="Calibri"/>
        <family val="1"/>
      </rPr>
      <t>M²</t>
    </r>
  </si>
  <si>
    <r>
      <rPr>
        <b/>
        <sz val="11"/>
        <rFont val="Calibri"/>
        <family val="1"/>
      </rPr>
      <t>TOTAL MACONNERIE EN FONDATIONS</t>
    </r>
  </si>
  <si>
    <r>
      <rPr>
        <b/>
        <sz val="11"/>
        <rFont val="Calibri"/>
        <family val="1"/>
      </rPr>
      <t>DALLAGES ET FORMES</t>
    </r>
  </si>
  <si>
    <r>
      <rPr>
        <sz val="11"/>
        <rFont val="Calibri"/>
        <family val="1"/>
      </rPr>
      <t>Forme en béton de 13 cm d'épaisseur y/c aciers #T8 e=20 cm</t>
    </r>
  </si>
  <si>
    <r>
      <rPr>
        <b/>
        <sz val="11"/>
        <rFont val="Calibri"/>
        <family val="1"/>
      </rPr>
      <t>TOTAL DALLAGES ET FORMES</t>
    </r>
  </si>
  <si>
    <r>
      <rPr>
        <b/>
        <sz val="11"/>
        <rFont val="Calibri"/>
        <family val="1"/>
      </rPr>
      <t>BETON ARME EN FONDATIONS</t>
    </r>
  </si>
  <si>
    <r>
      <rPr>
        <sz val="11"/>
        <rFont val="Calibri"/>
        <family val="1"/>
      </rPr>
      <t>Béton pour béton armé en fondations pour tous ouvrages</t>
    </r>
  </si>
  <si>
    <r>
      <rPr>
        <sz val="11"/>
        <rFont val="Calibri"/>
        <family val="1"/>
      </rPr>
      <t>Acier à haute limite élastique en fondations</t>
    </r>
  </si>
  <si>
    <r>
      <rPr>
        <sz val="11"/>
        <rFont val="Calibri"/>
        <family val="1"/>
      </rPr>
      <t>Le kilogramme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</si>
  <si>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</si>
  <si>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TOTAL BETON ARME EN FONDATIONS</t>
    </r>
  </si>
  <si>
    <r>
      <rPr>
        <b/>
        <sz val="11"/>
        <rFont val="Calibri"/>
        <family val="1"/>
      </rPr>
      <t>CANALISATIONS - REGARDS</t>
    </r>
  </si>
  <si>
    <r>
      <rPr>
        <sz val="11"/>
        <rFont val="Calibri"/>
        <family val="1"/>
      </rPr>
      <t>Canalisation en PVC pour évacuation de diamétre 200mm</t>
    </r>
  </si>
  <si>
    <r>
      <rPr>
        <sz val="11"/>
        <rFont val="Calibri"/>
        <family val="1"/>
      </rPr>
      <t>Le métre linéaire</t>
    </r>
  </si>
  <si>
    <r>
      <rPr>
        <sz val="11"/>
        <rFont val="Calibri"/>
        <family val="1"/>
      </rPr>
      <t>ML</t>
    </r>
  </si>
  <si>
    <r>
      <rPr>
        <sz val="11"/>
        <rFont val="Calibri"/>
        <family val="1"/>
      </rPr>
      <t>Regards pour évacuation de (0,40x0,40)m</t>
    </r>
  </si>
  <si>
    <r>
      <rPr>
        <sz val="11"/>
        <rFont val="Calibri"/>
        <family val="1"/>
      </rPr>
      <t>L'unité</t>
    </r>
  </si>
  <si>
    <r>
      <rPr>
        <sz val="11"/>
        <rFont val="Calibri"/>
        <family val="1"/>
      </rPr>
      <t>U</t>
    </r>
  </si>
  <si>
    <r>
      <rPr>
        <sz val="11"/>
        <rFont val="Calibri"/>
        <family val="1"/>
      </rPr>
      <t>Regards pour évacuation de (0,60x0,60)m</t>
    </r>
  </si>
  <si>
    <r>
      <rPr>
        <sz val="11"/>
        <rFont val="Calibri"/>
        <family val="1"/>
      </rPr>
      <t>Regards pour évacuation de (0,80x0,80)m</t>
    </r>
  </si>
  <si>
    <r>
      <rPr>
        <sz val="11"/>
        <rFont val="Calibri"/>
        <family val="1"/>
      </rPr>
      <t>Fournitures et pose siphon de sol</t>
    </r>
  </si>
  <si>
    <r>
      <rPr>
        <sz val="11"/>
        <rFont val="Calibri"/>
        <family val="1"/>
      </rPr>
      <t>Fosse séptique modulaire de capacité 8 m</t>
    </r>
    <r>
      <rPr>
        <vertAlign val="superscript"/>
        <sz val="11"/>
        <rFont val="Calibri"/>
        <family val="1"/>
      </rPr>
      <t>3</t>
    </r>
  </si>
  <si>
    <r>
      <rPr>
        <b/>
        <sz val="11"/>
        <rFont val="Calibri"/>
        <family val="1"/>
      </rPr>
      <t>TOTAL CANALISATIONS - REGARDS</t>
    </r>
  </si>
  <si>
    <r>
      <rPr>
        <b/>
        <sz val="11"/>
        <rFont val="Calibri"/>
        <family val="1"/>
      </rPr>
      <t>BETON ARME EN ELEVATION</t>
    </r>
  </si>
  <si>
    <r>
      <rPr>
        <sz val="11"/>
        <rFont val="Calibri"/>
        <family val="1"/>
      </rPr>
      <t>Béton armé en élévation pour tous ouvrage y/c élement décoratifs et voiles</t>
    </r>
  </si>
  <si>
    <r>
      <rPr>
        <sz val="11"/>
        <rFont val="Calibri"/>
        <family val="1"/>
      </rPr>
      <t>Acier à haute limite élastique en élevation</t>
    </r>
  </si>
  <si>
    <r>
      <rPr>
        <sz val="11"/>
        <rFont val="Calibri"/>
        <family val="1"/>
      </rPr>
      <t>Plancher en hourdis y/c aciers</t>
    </r>
  </si>
  <si>
    <r>
      <rPr>
        <sz val="11"/>
        <rFont val="Calibri"/>
        <family val="1"/>
      </rPr>
      <t>Appuis de fenêtre</t>
    </r>
  </si>
  <si>
    <r>
      <rPr>
        <b/>
        <sz val="11"/>
        <rFont val="Calibri"/>
        <family val="1"/>
      </rPr>
      <t>TOTAL BETON ARME EN ELEVATION</t>
    </r>
  </si>
  <si>
    <r>
      <rPr>
        <b/>
        <sz val="11"/>
        <rFont val="Calibri"/>
        <family val="1"/>
      </rPr>
      <t>BRIQUETAGE ET CLOISONNEMENT EN ELEVATION</t>
    </r>
  </si>
  <si>
    <r>
      <rPr>
        <sz val="11"/>
        <rFont val="Calibri"/>
        <family val="1"/>
      </rPr>
      <t>Cloison simple en agglos de 20 cm d'épaisseur</t>
    </r>
  </si>
  <si>
    <r>
      <rPr>
        <sz val="11"/>
        <rFont val="Calibri"/>
        <family val="1"/>
      </rPr>
      <t>Cloison simple en brique en terre de 10 cm d'épaisseur</t>
    </r>
  </si>
  <si>
    <r>
      <rPr>
        <b/>
        <sz val="11"/>
        <rFont val="Calibri"/>
        <family val="1"/>
      </rPr>
      <t>TOTAL BRIQUETAGE ET CLOISONNEMENT EN ELEVATION</t>
    </r>
  </si>
  <si>
    <r>
      <rPr>
        <b/>
        <sz val="11"/>
        <rFont val="Calibri"/>
        <family val="1"/>
      </rPr>
      <t>ENDUIT INTERIEURS</t>
    </r>
  </si>
  <si>
    <r>
      <rPr>
        <sz val="11"/>
        <rFont val="Calibri"/>
        <family val="1"/>
      </rPr>
      <t>Enduits intérieurs sur mur au mortier de ciment</t>
    </r>
  </si>
  <si>
    <r>
      <rPr>
        <sz val="11"/>
        <rFont val="Calibri"/>
        <family val="1"/>
      </rPr>
      <t>Enduits extérieurs sur mur au mortier de ciment</t>
    </r>
  </si>
  <si>
    <r>
      <rPr>
        <sz val="11"/>
        <rFont val="Calibri"/>
        <family val="1"/>
      </rPr>
      <t>Enduits intérieurs sur plafonds en plâtre taloché</t>
    </r>
  </si>
  <si>
    <r>
      <rPr>
        <sz val="11"/>
        <rFont val="Calibri"/>
        <family val="1"/>
      </rPr>
      <t>Façon de dessus et nez d'acotère</t>
    </r>
  </si>
  <si>
    <r>
      <rPr>
        <b/>
        <sz val="11"/>
        <rFont val="Calibri"/>
        <family val="1"/>
      </rPr>
      <t>TOTAL ENDUIT</t>
    </r>
  </si>
  <si>
    <r>
      <rPr>
        <b/>
        <sz val="11"/>
        <rFont val="Calibri"/>
        <family val="1"/>
      </rPr>
      <t>DIVERS</t>
    </r>
  </si>
  <si>
    <r>
      <rPr>
        <sz val="11"/>
        <rFont val="Calibri"/>
        <family val="1"/>
      </rPr>
      <t>Dallette en béton y/c acier</t>
    </r>
  </si>
  <si>
    <r>
      <rPr>
        <sz val="11"/>
        <rFont val="Calibri"/>
        <family val="1"/>
      </rPr>
      <t>Renformis en béton</t>
    </r>
  </si>
  <si>
    <r>
      <rPr>
        <sz val="11"/>
        <rFont val="Calibri"/>
        <family val="1"/>
      </rPr>
      <t>Paillasse de cuisine y/c marbre</t>
    </r>
  </si>
  <si>
    <r>
      <rPr>
        <sz val="11"/>
        <rFont val="Calibri"/>
        <family val="1"/>
      </rPr>
      <t>Faux plafonds en staff lisse</t>
    </r>
  </si>
  <si>
    <r>
      <rPr>
        <sz val="11"/>
        <rFont val="Calibri"/>
        <family val="1"/>
      </rPr>
      <t>Moulure et corniche y/c rosaces</t>
    </r>
  </si>
  <si>
    <r>
      <rPr>
        <sz val="11"/>
        <rFont val="Calibri"/>
        <family val="1"/>
      </rPr>
      <t>Gaine de ventilation y/c souche</t>
    </r>
  </si>
  <si>
    <r>
      <rPr>
        <b/>
        <sz val="11"/>
        <rFont val="Calibri"/>
        <family val="1"/>
      </rPr>
      <t>TOTAL DIVERS</t>
    </r>
  </si>
  <si>
    <r>
      <rPr>
        <b/>
        <sz val="11"/>
        <rFont val="Calibri"/>
        <family val="1"/>
      </rPr>
      <t>ETANCHEITE</t>
    </r>
  </si>
  <si>
    <r>
      <rPr>
        <sz val="11"/>
        <rFont val="Calibri"/>
        <family val="1"/>
      </rPr>
      <t>Forme de pente y compris chape de lissage</t>
    </r>
  </si>
  <si>
    <r>
      <rPr>
        <sz val="11"/>
        <rFont val="Calibri"/>
        <family val="1"/>
      </rPr>
      <t>Etanchéité moncouche</t>
    </r>
  </si>
  <si>
    <r>
      <rPr>
        <sz val="11"/>
        <rFont val="Calibri"/>
        <family val="1"/>
      </rPr>
      <t>Reliefs d'étanchéité monocouche</t>
    </r>
  </si>
  <si>
    <r>
      <rPr>
        <sz val="11"/>
        <rFont val="Calibri"/>
        <family val="1"/>
      </rPr>
      <t>Protection de l’étanchéité</t>
    </r>
  </si>
  <si>
    <r>
      <rPr>
        <sz val="11"/>
        <rFont val="Calibri"/>
        <family val="1"/>
      </rPr>
      <t>Protection des reliefs l'étanchéité</t>
    </r>
  </si>
  <si>
    <r>
      <rPr>
        <sz val="11"/>
        <rFont val="Calibri"/>
        <family val="1"/>
      </rPr>
      <t>gueulards en béton armé</t>
    </r>
  </si>
  <si>
    <r>
      <rPr>
        <b/>
        <sz val="11"/>
        <rFont val="Calibri"/>
        <family val="1"/>
      </rPr>
      <t>TOTAL ETANCHEITE</t>
    </r>
  </si>
  <si>
    <r>
      <rPr>
        <b/>
        <sz val="11"/>
        <rFont val="Calibri"/>
        <family val="1"/>
      </rPr>
      <t>REVETEMENT DE SOLS ET MURS</t>
    </r>
  </si>
  <si>
    <r>
      <rPr>
        <sz val="11"/>
        <rFont val="Calibri"/>
        <family val="1"/>
      </rPr>
      <t>Plinthe en carreaux grés cérame</t>
    </r>
  </si>
  <si>
    <r>
      <rPr>
        <sz val="11"/>
        <rFont val="Calibri"/>
        <family val="1"/>
      </rPr>
      <t>Revêtement mural en carreaux grés cérame</t>
    </r>
  </si>
  <si>
    <r>
      <rPr>
        <b/>
        <sz val="11"/>
        <rFont val="Calibri"/>
        <family val="1"/>
      </rPr>
      <t>TOTAL REVETEMENT DE SOLS ET MURS</t>
    </r>
  </si>
  <si>
    <r>
      <rPr>
        <b/>
        <sz val="11"/>
        <rFont val="Calibri"/>
        <family val="1"/>
      </rPr>
      <t>MENUISERIE</t>
    </r>
  </si>
  <si>
    <r>
      <rPr>
        <sz val="11"/>
        <rFont val="Calibri"/>
        <family val="1"/>
      </rPr>
      <t>Porte à lame en sapin rouge</t>
    </r>
  </si>
  <si>
    <r>
      <rPr>
        <sz val="11"/>
        <rFont val="Calibri"/>
        <family val="1"/>
      </rPr>
      <t>Grille de protection</t>
    </r>
  </si>
  <si>
    <r>
      <rPr>
        <sz val="11"/>
        <rFont val="Calibri"/>
        <family val="1"/>
      </rPr>
      <t>Porte métallique</t>
    </r>
  </si>
  <si>
    <r>
      <rPr>
        <b/>
        <sz val="11"/>
        <rFont val="Calibri"/>
        <family val="1"/>
      </rPr>
      <t>TOTAL MENUISERIE</t>
    </r>
  </si>
  <si>
    <r>
      <rPr>
        <b/>
        <sz val="11"/>
        <rFont val="Calibri"/>
        <family val="1"/>
      </rPr>
      <t>ELECTRICITE - LUSTRERIE ALIMENTATION PRINCIPALE</t>
    </r>
  </si>
  <si>
    <r>
      <rPr>
        <sz val="11"/>
        <rFont val="Calibri"/>
        <family val="1"/>
      </rPr>
      <t>Branchement au réseau de l'ONEE à l'existant</t>
    </r>
  </si>
  <si>
    <r>
      <rPr>
        <sz val="11"/>
        <rFont val="Calibri"/>
        <family val="1"/>
      </rPr>
      <t>L'ensemble</t>
    </r>
  </si>
  <si>
    <r>
      <rPr>
        <sz val="11"/>
        <rFont val="Calibri"/>
        <family val="1"/>
      </rPr>
      <t>Ens</t>
    </r>
  </si>
  <si>
    <r>
      <rPr>
        <sz val="11"/>
        <rFont val="Calibri"/>
        <family val="1"/>
      </rPr>
      <t>Boite de coupure étanche</t>
    </r>
  </si>
  <si>
    <r>
      <rPr>
        <sz val="11"/>
        <rFont val="Calibri"/>
        <family val="1"/>
      </rPr>
      <t>Boite de distribution étanche</t>
    </r>
  </si>
  <si>
    <r>
      <rPr>
        <sz val="11"/>
        <rFont val="Calibri"/>
        <family val="1"/>
      </rPr>
      <t>Câble d'alimentation de U1000 RO2V 1000R 2x16mm²+T</t>
    </r>
  </si>
  <si>
    <r>
      <rPr>
        <sz val="11"/>
        <rFont val="Calibri"/>
        <family val="1"/>
      </rPr>
      <t>Tableau coupe circuit</t>
    </r>
  </si>
  <si>
    <r>
      <rPr>
        <sz val="11"/>
        <rFont val="Calibri"/>
        <family val="1"/>
      </rPr>
      <t>Disjoncteur différentiel</t>
    </r>
  </si>
  <si>
    <r>
      <rPr>
        <sz val="11"/>
        <rFont val="Calibri"/>
        <family val="1"/>
      </rPr>
      <t>Mise à la terre</t>
    </r>
  </si>
  <si>
    <r>
      <rPr>
        <sz val="11"/>
        <rFont val="Calibri"/>
        <family val="1"/>
      </rPr>
      <t>Circuit équipotentiel</t>
    </r>
  </si>
  <si>
    <r>
      <rPr>
        <b/>
        <sz val="11"/>
        <rFont val="Calibri"/>
        <family val="1"/>
      </rPr>
      <t>FOYERS ET PRISES</t>
    </r>
  </si>
  <si>
    <r>
      <rPr>
        <sz val="11"/>
        <rFont val="Calibri"/>
        <family val="1"/>
      </rPr>
      <t>Foyer lumineaux en simple allumage</t>
    </r>
  </si>
  <si>
    <r>
      <rPr>
        <sz val="11"/>
        <rFont val="Calibri"/>
        <family val="1"/>
      </rPr>
      <t>Foyer lumineaux en double allumage</t>
    </r>
  </si>
  <si>
    <r>
      <rPr>
        <sz val="11"/>
        <rFont val="Calibri"/>
        <family val="1"/>
      </rPr>
      <t>Foyer lumineaux en va et vient simple allumage</t>
    </r>
  </si>
  <si>
    <r>
      <rPr>
        <sz val="11"/>
        <rFont val="Calibri"/>
        <family val="1"/>
      </rPr>
      <t>Prise de courant de 16 A+T</t>
    </r>
  </si>
  <si>
    <r>
      <rPr>
        <sz val="11"/>
        <rFont val="Calibri"/>
        <family val="1"/>
      </rPr>
      <t>Prise de courant de 16 A+T étanche</t>
    </r>
  </si>
  <si>
    <r>
      <rPr>
        <sz val="11"/>
        <rFont val="Calibri"/>
        <family val="1"/>
      </rPr>
      <t>Prise téléphone</t>
    </r>
  </si>
  <si>
    <r>
      <rPr>
        <sz val="11"/>
        <rFont val="Calibri"/>
        <family val="1"/>
      </rPr>
      <t>Prise de télévision TV/FM</t>
    </r>
  </si>
  <si>
    <r>
      <rPr>
        <b/>
        <sz val="11"/>
        <rFont val="Calibri"/>
        <family val="1"/>
      </rPr>
      <t>LUSTRERIE</t>
    </r>
  </si>
  <si>
    <r>
      <rPr>
        <sz val="11"/>
        <rFont val="Calibri"/>
        <family val="1"/>
      </rPr>
      <t>Applique murale et plafonnier décoratif LED</t>
    </r>
  </si>
  <si>
    <r>
      <rPr>
        <sz val="11"/>
        <rFont val="Calibri"/>
        <family val="1"/>
      </rPr>
      <t>Réglette sanitaire LED de 18 w IP=65</t>
    </r>
  </si>
  <si>
    <r>
      <rPr>
        <sz val="11"/>
        <rFont val="Calibri"/>
        <family val="1"/>
      </rPr>
      <t>Interphone à un portier électrique</t>
    </r>
  </si>
  <si>
    <r>
      <rPr>
        <sz val="11"/>
        <rFont val="Calibri"/>
        <family val="1"/>
      </rPr>
      <t>Extracteur d'air de sanitaire</t>
    </r>
  </si>
  <si>
    <r>
      <rPr>
        <b/>
        <sz val="11"/>
        <rFont val="Calibri"/>
        <family val="1"/>
      </rPr>
      <t>TOTAL ELECTRICITE - LUSTRERIE</t>
    </r>
  </si>
  <si>
    <r>
      <rPr>
        <b/>
        <sz val="11"/>
        <rFont val="Calibri"/>
        <family val="1"/>
      </rPr>
      <t>PLOMBERIE - SANITAIRES</t>
    </r>
  </si>
  <si>
    <r>
      <rPr>
        <sz val="11"/>
        <rFont val="Calibri"/>
        <family val="1"/>
      </rPr>
      <t>Branchement au réseau d'eau potable à l'existant</t>
    </r>
  </si>
  <si>
    <r>
      <rPr>
        <sz val="11"/>
        <rFont val="Calibri"/>
        <family val="1"/>
      </rPr>
      <t>Robinet de puissage tout diamètre</t>
    </r>
  </si>
  <si>
    <r>
      <rPr>
        <sz val="11"/>
        <rFont val="Calibri"/>
        <family val="1"/>
      </rPr>
      <t>Vannes de sectionnement  tout diamètre</t>
    </r>
  </si>
  <si>
    <r>
      <rPr>
        <b/>
        <sz val="11"/>
        <rFont val="Calibri"/>
        <family val="1"/>
      </rPr>
      <t>APPAREILS SANITAIRES</t>
    </r>
  </si>
  <si>
    <r>
      <rPr>
        <sz val="11"/>
        <rFont val="Calibri"/>
        <family val="1"/>
      </rPr>
      <t>Siège à l'anglaise complet</t>
    </r>
  </si>
  <si>
    <r>
      <rPr>
        <sz val="11"/>
        <rFont val="Calibri"/>
        <family val="1"/>
      </rPr>
      <t>Vasque y/c dallette et marbre</t>
    </r>
  </si>
  <si>
    <r>
      <rPr>
        <sz val="11"/>
        <rFont val="Calibri"/>
        <family val="1"/>
      </rPr>
      <t>Evier en porcelaine de 1,20 m à deux bacs</t>
    </r>
  </si>
  <si>
    <r>
      <rPr>
        <sz val="11"/>
        <rFont val="Calibri"/>
        <family val="1"/>
      </rPr>
      <t>Chauffe-eau solaire, de capacité 300 L</t>
    </r>
  </si>
  <si>
    <r>
      <rPr>
        <b/>
        <sz val="11"/>
        <rFont val="Calibri"/>
        <family val="1"/>
      </rPr>
      <t>TOTAL PLOMBERIE - SANITAIRES</t>
    </r>
  </si>
  <si>
    <r>
      <rPr>
        <b/>
        <sz val="11"/>
        <rFont val="Calibri"/>
        <family val="1"/>
      </rPr>
      <t>PEINTURE</t>
    </r>
  </si>
  <si>
    <r>
      <rPr>
        <sz val="11"/>
        <rFont val="Calibri"/>
        <family val="1"/>
      </rPr>
      <t>Peinture glycérophtalique laquée sur murs intérieurs et plafonds</t>
    </r>
  </si>
  <si>
    <r>
      <rPr>
        <sz val="11"/>
        <rFont val="Calibri"/>
        <family val="1"/>
      </rPr>
      <t>Vernis teinte sur bois</t>
    </r>
  </si>
  <si>
    <r>
      <rPr>
        <sz val="11"/>
        <rFont val="Calibri"/>
        <family val="1"/>
      </rPr>
      <t>Peinture glycérophtalique laquée sur menuiserie métallique</t>
    </r>
  </si>
  <si>
    <r>
      <rPr>
        <b/>
        <sz val="11"/>
        <rFont val="Calibri"/>
        <family val="1"/>
      </rPr>
      <t>TOTAL PEINTURE</t>
    </r>
  </si>
  <si>
    <r>
      <rPr>
        <b/>
        <sz val="12"/>
        <rFont val="Calibri"/>
        <family val="1"/>
      </rPr>
      <t>Total HT</t>
    </r>
  </si>
  <si>
    <r>
      <rPr>
        <b/>
        <sz val="12"/>
        <rFont val="Calibri"/>
        <family val="1"/>
      </rPr>
      <t>TVA 20%</t>
    </r>
  </si>
  <si>
    <r>
      <rPr>
        <b/>
        <sz val="12"/>
        <rFont val="Calibri"/>
        <family val="1"/>
      </rPr>
      <t>Total TTC</t>
    </r>
  </si>
  <si>
    <t>L'unité</t>
  </si>
  <si>
    <t>Placards en sapin rouge</t>
  </si>
  <si>
    <t>Le métre carré</t>
  </si>
  <si>
    <t>M²</t>
  </si>
  <si>
    <t xml:space="preserve">Revêtement de sol en carreaux grés cérame </t>
  </si>
  <si>
    <t>Equipement sanitaire PMR</t>
  </si>
  <si>
    <t>Ensemble</t>
  </si>
  <si>
    <t>Ens</t>
  </si>
  <si>
    <r>
      <rPr>
        <sz val="11"/>
        <rFont val="Calibri"/>
        <family val="1"/>
      </rPr>
      <t>Hérissonnage en pierres séches</t>
    </r>
    <r>
      <rPr>
        <sz val="11"/>
        <rFont val="Calibri"/>
        <family val="2"/>
      </rPr>
      <t xml:space="preserve"> ou tout venant</t>
    </r>
  </si>
  <si>
    <r>
      <rPr>
        <sz val="11"/>
        <rFont val="Calibri"/>
        <family val="1"/>
      </rPr>
      <t>Puits perdu de capacité30 m</t>
    </r>
    <r>
      <rPr>
        <vertAlign val="superscript"/>
        <sz val="11"/>
        <rFont val="Calibri"/>
        <family val="1"/>
      </rPr>
      <t>3</t>
    </r>
  </si>
  <si>
    <t>Démolition de mur de clôture existant, y compris évacuation des gravats à la décharge</t>
  </si>
  <si>
    <t>Fenêtres  châssis et porte en aluminium y/c vitrage</t>
  </si>
  <si>
    <t>Panel LED rond ,classe 1,IP&gt;54</t>
  </si>
  <si>
    <t>Peinture vinylique sur murs extérieurs</t>
  </si>
  <si>
    <t xml:space="preserve">Peinture acrylique sur murs intérieurs, plafonds et faux plafonds </t>
  </si>
  <si>
    <t>Revêtement des escaliers et rampe d’accès en granito poli ordinaire</t>
  </si>
  <si>
    <t>ML</t>
  </si>
  <si>
    <t>Ecran pare vapeur et isolation thermique</t>
  </si>
  <si>
    <t>Volet battant en bois</t>
  </si>
  <si>
    <t>Foyer lumineaux supplémentaire</t>
  </si>
  <si>
    <t>Spot LED encastrée au plafond de 12 w</t>
  </si>
  <si>
    <t>Mitgeur de douche</t>
  </si>
  <si>
    <t>Etanchéité légére</t>
  </si>
  <si>
    <t>Canalisation en polyéthylène tout diamètre et de PN=16bar</t>
  </si>
  <si>
    <t>Bordereau des prix - détail estimatif   relatif aux travaux d'extention Dar Talib Aday à la Commune Tnine Aday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</si>
</sst>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6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vertAlign val="subscript"/>
      <sz val="11"/>
      <name val="Calibri"/>
      <family val="1"/>
    </font>
    <font>
      <sz val="7"/>
      <name val="Calibri"/>
      <family val="1"/>
    </font>
    <font>
      <vertAlign val="superscript"/>
      <sz val="11"/>
      <name val="Calibri"/>
      <family val="1"/>
    </font>
    <font>
      <b/>
      <sz val="12"/>
      <name val="Calibri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2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 indent="1"/>
    </xf>
    <xf numFmtId="0" fontId="0" fillId="0" borderId="2" xfId="0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center" vertical="top" shrinkToFi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right" vertical="top" indent="1" shrinkToFit="1"/>
    </xf>
    <xf numFmtId="2" fontId="2" fillId="0" borderId="3" xfId="0" applyNumberFormat="1" applyFont="1" applyBorder="1" applyAlignment="1">
      <alignment horizontal="center" vertical="top" shrinkToFi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indent="1" shrinkToFit="1"/>
    </xf>
    <xf numFmtId="2" fontId="2" fillId="0" borderId="4" xfId="0" applyNumberFormat="1" applyFont="1" applyBorder="1" applyAlignment="1">
      <alignment horizontal="center" vertical="top" shrinkToFit="1"/>
    </xf>
    <xf numFmtId="4" fontId="2" fillId="0" borderId="3" xfId="0" applyNumberFormat="1" applyFont="1" applyBorder="1" applyAlignment="1">
      <alignment horizontal="right" vertical="top" indent="1" shrinkToFi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right" vertical="top" indent="1" shrinkToFit="1"/>
    </xf>
    <xf numFmtId="4" fontId="2" fillId="0" borderId="3" xfId="0" applyNumberFormat="1" applyFont="1" applyBorder="1" applyAlignment="1">
      <alignment horizontal="center" vertical="top" shrinkToFit="1"/>
    </xf>
    <xf numFmtId="4" fontId="2" fillId="0" borderId="4" xfId="0" applyNumberFormat="1" applyFont="1" applyBorder="1" applyAlignment="1">
      <alignment horizontal="center" vertical="top" shrinkToFit="1"/>
    </xf>
    <xf numFmtId="1" fontId="2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left" wrapText="1"/>
    </xf>
    <xf numFmtId="2" fontId="2" fillId="0" borderId="3" xfId="0" applyNumberFormat="1" applyFont="1" applyBorder="1" applyAlignment="1">
      <alignment horizontal="left" vertical="top" indent="2" shrinkToFit="1"/>
    </xf>
    <xf numFmtId="2" fontId="2" fillId="0" borderId="4" xfId="0" applyNumberFormat="1" applyFont="1" applyBorder="1" applyAlignment="1">
      <alignment horizontal="left" vertical="top" indent="2" shrinkToFit="1"/>
    </xf>
    <xf numFmtId="2" fontId="2" fillId="0" borderId="4" xfId="0" applyNumberFormat="1" applyFont="1" applyBorder="1" applyAlignment="1">
      <alignment horizontal="left" vertical="top" indent="3" shrinkToFit="1"/>
    </xf>
    <xf numFmtId="0" fontId="0" fillId="0" borderId="4" xfId="0" applyBorder="1" applyAlignment="1">
      <alignment horizontal="left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0" fillId="0" borderId="2" xfId="0" applyNumberFormat="1" applyBorder="1" applyAlignment="1">
      <alignment horizontal="left" wrapText="1"/>
    </xf>
    <xf numFmtId="164" fontId="0" fillId="0" borderId="3" xfId="0" applyNumberForma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top" indent="1" shrinkToFit="1"/>
    </xf>
    <xf numFmtId="164" fontId="4" fillId="2" borderId="1" xfId="0" applyNumberFormat="1" applyFont="1" applyFill="1" applyBorder="1" applyAlignment="1">
      <alignment horizontal="right" vertical="top" indent="1" shrinkToFit="1"/>
    </xf>
    <xf numFmtId="164" fontId="3" fillId="0" borderId="2" xfId="0" applyNumberFormat="1" applyFont="1" applyBorder="1" applyAlignment="1">
      <alignment horizontal="left" vertical="top" wrapText="1" indent="6"/>
    </xf>
    <xf numFmtId="164" fontId="3" fillId="0" borderId="3" xfId="0" applyNumberFormat="1" applyFont="1" applyBorder="1" applyAlignment="1">
      <alignment horizontal="left" vertical="top" wrapText="1" indent="6"/>
    </xf>
    <xf numFmtId="164" fontId="2" fillId="0" borderId="4" xfId="0" applyNumberFormat="1" applyFont="1" applyBorder="1" applyAlignment="1">
      <alignment horizontal="right" vertical="top" indent="1" shrinkToFit="1"/>
    </xf>
    <xf numFmtId="164" fontId="3" fillId="0" borderId="3" xfId="0" applyNumberFormat="1" applyFont="1" applyBorder="1" applyAlignment="1">
      <alignment horizontal="left" vertical="center" wrapText="1" indent="6"/>
    </xf>
    <xf numFmtId="164" fontId="2" fillId="0" borderId="3" xfId="0" applyNumberFormat="1" applyFont="1" applyBorder="1" applyAlignment="1">
      <alignment horizontal="left" vertical="top" indent="3" shrinkToFit="1"/>
    </xf>
    <xf numFmtId="164" fontId="4" fillId="2" borderId="1" xfId="0" applyNumberFormat="1" applyFont="1" applyFill="1" applyBorder="1" applyAlignment="1">
      <alignment horizontal="left" vertical="top" indent="3" shrinkToFit="1"/>
    </xf>
    <xf numFmtId="164" fontId="6" fillId="0" borderId="1" xfId="0" applyNumberFormat="1" applyFont="1" applyBorder="1" applyAlignment="1">
      <alignment horizontal="left" vertical="top" indent="3" shrinkToFit="1"/>
    </xf>
    <xf numFmtId="164" fontId="6" fillId="2" borderId="1" xfId="0" applyNumberFormat="1" applyFont="1" applyFill="1" applyBorder="1" applyAlignment="1">
      <alignment horizontal="left" vertical="top" indent="3" shrinkToFit="1"/>
    </xf>
    <xf numFmtId="164" fontId="0" fillId="0" borderId="0" xfId="0" applyNumberFormat="1" applyAlignment="1">
      <alignment horizontal="left" vertical="top"/>
    </xf>
    <xf numFmtId="0" fontId="14" fillId="0" borderId="4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right" vertical="top" indent="1" shrinkToFit="1"/>
    </xf>
    <xf numFmtId="0" fontId="3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64" fontId="6" fillId="0" borderId="0" xfId="0" applyNumberFormat="1" applyFont="1" applyAlignment="1">
      <alignment horizontal="left" vertical="top" indent="3" shrinkToFit="1"/>
    </xf>
    <xf numFmtId="0" fontId="1" fillId="2" borderId="5" xfId="0" applyFont="1" applyFill="1" applyBorder="1" applyAlignment="1">
      <alignment horizontal="left" vertical="top" wrapText="1" indent="14"/>
    </xf>
    <xf numFmtId="0" fontId="1" fillId="2" borderId="6" xfId="0" applyFont="1" applyFill="1" applyBorder="1" applyAlignment="1">
      <alignment horizontal="left" vertical="top" wrapText="1" indent="14"/>
    </xf>
    <xf numFmtId="0" fontId="1" fillId="2" borderId="7" xfId="0" applyFont="1" applyFill="1" applyBorder="1" applyAlignment="1">
      <alignment horizontal="left" vertical="top" wrapText="1" indent="14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indent="5"/>
    </xf>
    <xf numFmtId="0" fontId="5" fillId="0" borderId="7" xfId="0" applyFont="1" applyBorder="1" applyAlignment="1">
      <alignment horizontal="left" vertical="top" wrapText="1" indent="5"/>
    </xf>
    <xf numFmtId="0" fontId="5" fillId="2" borderId="5" xfId="0" applyFont="1" applyFill="1" applyBorder="1" applyAlignment="1">
      <alignment horizontal="left" vertical="top" wrapText="1" indent="5"/>
    </xf>
    <xf numFmtId="0" fontId="5" fillId="2" borderId="7" xfId="0" applyFont="1" applyFill="1" applyBorder="1" applyAlignment="1">
      <alignment horizontal="left" vertical="top" wrapText="1" indent="5"/>
    </xf>
    <xf numFmtId="0" fontId="1" fillId="2" borderId="5" xfId="0" applyFont="1" applyFill="1" applyBorder="1" applyAlignment="1">
      <alignment horizontal="left" vertical="top" wrapText="1" indent="8"/>
    </xf>
    <xf numFmtId="0" fontId="1" fillId="2" borderId="6" xfId="0" applyFont="1" applyFill="1" applyBorder="1" applyAlignment="1">
      <alignment horizontal="left" vertical="top" wrapText="1" indent="8"/>
    </xf>
    <xf numFmtId="0" fontId="1" fillId="2" borderId="7" xfId="0" applyFont="1" applyFill="1" applyBorder="1" applyAlignment="1">
      <alignment horizontal="left" vertical="top" wrapText="1" indent="8"/>
    </xf>
    <xf numFmtId="0" fontId="1" fillId="2" borderId="5" xfId="0" applyFont="1" applyFill="1" applyBorder="1" applyAlignment="1">
      <alignment horizontal="left" vertical="top" wrapText="1" indent="10"/>
    </xf>
    <xf numFmtId="0" fontId="1" fillId="2" borderId="6" xfId="0" applyFont="1" applyFill="1" applyBorder="1" applyAlignment="1">
      <alignment horizontal="left" vertical="top" wrapText="1" indent="10"/>
    </xf>
    <xf numFmtId="0" fontId="1" fillId="2" borderId="7" xfId="0" applyFont="1" applyFill="1" applyBorder="1" applyAlignment="1">
      <alignment horizontal="left" vertical="top" wrapText="1" indent="10"/>
    </xf>
    <xf numFmtId="0" fontId="1" fillId="2" borderId="5" xfId="0" applyFont="1" applyFill="1" applyBorder="1" applyAlignment="1">
      <alignment horizontal="left" vertical="top" wrapText="1" indent="9"/>
    </xf>
    <xf numFmtId="0" fontId="1" fillId="2" borderId="6" xfId="0" applyFont="1" applyFill="1" applyBorder="1" applyAlignment="1">
      <alignment horizontal="left" vertical="top" wrapText="1" indent="9"/>
    </xf>
    <xf numFmtId="0" fontId="1" fillId="2" borderId="7" xfId="0" applyFont="1" applyFill="1" applyBorder="1" applyAlignment="1">
      <alignment horizontal="left" vertical="top" wrapText="1" indent="9"/>
    </xf>
    <xf numFmtId="0" fontId="1" fillId="2" borderId="5" xfId="0" applyFont="1" applyFill="1" applyBorder="1" applyAlignment="1">
      <alignment horizontal="left" vertical="top" wrapText="1" indent="3"/>
    </xf>
    <xf numFmtId="0" fontId="1" fillId="2" borderId="6" xfId="0" applyFont="1" applyFill="1" applyBorder="1" applyAlignment="1">
      <alignment horizontal="left" vertical="top" wrapText="1" indent="3"/>
    </xf>
    <xf numFmtId="0" fontId="1" fillId="2" borderId="7" xfId="0" applyFont="1" applyFill="1" applyBorder="1" applyAlignment="1">
      <alignment horizontal="left" vertical="top" wrapText="1" indent="3"/>
    </xf>
    <xf numFmtId="0" fontId="1" fillId="2" borderId="5" xfId="0" applyFont="1" applyFill="1" applyBorder="1" applyAlignment="1">
      <alignment horizontal="left" vertical="top" wrapText="1" indent="15"/>
    </xf>
    <xf numFmtId="0" fontId="1" fillId="2" borderId="6" xfId="0" applyFont="1" applyFill="1" applyBorder="1" applyAlignment="1">
      <alignment horizontal="left" vertical="top" wrapText="1" indent="15"/>
    </xf>
    <xf numFmtId="0" fontId="1" fillId="2" borderId="7" xfId="0" applyFont="1" applyFill="1" applyBorder="1" applyAlignment="1">
      <alignment horizontal="left" vertical="top" wrapText="1" indent="15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 indent="11"/>
    </xf>
    <xf numFmtId="0" fontId="1" fillId="2" borderId="6" xfId="0" applyFont="1" applyFill="1" applyBorder="1" applyAlignment="1">
      <alignment horizontal="left" vertical="top" wrapText="1" indent="11"/>
    </xf>
    <xf numFmtId="0" fontId="1" fillId="2" borderId="7" xfId="0" applyFont="1" applyFill="1" applyBorder="1" applyAlignment="1">
      <alignment horizontal="left" vertical="top" wrapText="1" indent="11"/>
    </xf>
    <xf numFmtId="0" fontId="0" fillId="0" borderId="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184150</xdr:rowOff>
    </xdr:from>
    <xdr:ext cx="12700" cy="1027176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700" cy="10271760"/>
        </a:xfrm>
        <a:custGeom>
          <a:avLst/>
          <a:gdLst/>
          <a:ahLst/>
          <a:cxnLst/>
          <a:rect l="0" t="0" r="0" b="0"/>
          <a:pathLst>
            <a:path w="12700" h="10271760">
              <a:moveTo>
                <a:pt x="12191" y="0"/>
              </a:moveTo>
              <a:lnTo>
                <a:pt x="0" y="0"/>
              </a:lnTo>
              <a:lnTo>
                <a:pt x="0" y="10271760"/>
              </a:lnTo>
              <a:lnTo>
                <a:pt x="12191" y="10271760"/>
              </a:lnTo>
              <a:lnTo>
                <a:pt x="1219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0</xdr:colOff>
      <xdr:row>106</xdr:row>
      <xdr:rowOff>174040</xdr:rowOff>
    </xdr:from>
    <xdr:ext cx="12700" cy="1024445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2700" cy="10244455"/>
        </a:xfrm>
        <a:custGeom>
          <a:avLst/>
          <a:gdLst/>
          <a:ahLst/>
          <a:cxnLst/>
          <a:rect l="0" t="0" r="0" b="0"/>
          <a:pathLst>
            <a:path w="12700" h="10244455">
              <a:moveTo>
                <a:pt x="12191" y="0"/>
              </a:moveTo>
              <a:lnTo>
                <a:pt x="0" y="0"/>
              </a:lnTo>
              <a:lnTo>
                <a:pt x="0" y="10244328"/>
              </a:lnTo>
              <a:lnTo>
                <a:pt x="12191" y="10244328"/>
              </a:lnTo>
              <a:lnTo>
                <a:pt x="1219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0"/>
  <sheetViews>
    <sheetView tabSelected="1" workbookViewId="0">
      <selection activeCell="K224" sqref="K224"/>
    </sheetView>
  </sheetViews>
  <sheetFormatPr baseColWidth="10" defaultColWidth="9.296875" defaultRowHeight="13" x14ac:dyDescent="0.3"/>
  <cols>
    <col min="1" max="1" width="6.5" customWidth="1"/>
    <col min="2" max="2" width="69.5" customWidth="1"/>
    <col min="3" max="3" width="6.796875" customWidth="1"/>
    <col min="4" max="5" width="14.796875" customWidth="1"/>
    <col min="6" max="6" width="18.19921875" style="46" customWidth="1"/>
    <col min="7" max="7" width="2.5" customWidth="1"/>
    <col min="9" max="9" width="19" customWidth="1"/>
  </cols>
  <sheetData>
    <row r="1" spans="1:7" ht="16.5" customHeight="1" x14ac:dyDescent="0.3">
      <c r="A1" s="89" t="s">
        <v>153</v>
      </c>
      <c r="B1" s="90"/>
      <c r="C1" s="90"/>
      <c r="D1" s="90"/>
      <c r="E1" s="90"/>
      <c r="F1" s="90"/>
      <c r="G1" s="90"/>
    </row>
    <row r="2" spans="1:7" ht="33" customHeight="1" x14ac:dyDescent="0.3">
      <c r="A2" s="1" t="s">
        <v>0</v>
      </c>
      <c r="B2" s="2" t="s">
        <v>1</v>
      </c>
      <c r="C2" s="3" t="s">
        <v>2</v>
      </c>
      <c r="D2" s="4" t="s">
        <v>3</v>
      </c>
      <c r="E2" s="3" t="s">
        <v>4</v>
      </c>
      <c r="F2" s="33" t="s">
        <v>5</v>
      </c>
    </row>
    <row r="3" spans="1:7" ht="16.5" customHeight="1" x14ac:dyDescent="0.3">
      <c r="A3" s="7"/>
      <c r="B3" s="6" t="s">
        <v>6</v>
      </c>
      <c r="C3" s="5"/>
      <c r="D3" s="5"/>
      <c r="E3" s="5"/>
      <c r="F3" s="34"/>
    </row>
    <row r="4" spans="1:7" ht="16.5" customHeight="1" x14ac:dyDescent="0.3">
      <c r="A4" s="7"/>
      <c r="B4" s="8" t="s">
        <v>7</v>
      </c>
      <c r="C4" s="7"/>
      <c r="D4" s="7"/>
      <c r="E4" s="7"/>
      <c r="F4" s="35"/>
    </row>
    <row r="5" spans="1:7" ht="16.5" customHeight="1" x14ac:dyDescent="0.3">
      <c r="A5" s="9">
        <v>1</v>
      </c>
      <c r="B5" s="10" t="s">
        <v>8</v>
      </c>
      <c r="C5" s="7"/>
      <c r="D5" s="7"/>
      <c r="E5" s="7"/>
      <c r="F5" s="35"/>
    </row>
    <row r="6" spans="1:7" ht="22.5" customHeight="1" x14ac:dyDescent="0.3">
      <c r="A6" s="11"/>
      <c r="B6" s="10" t="s">
        <v>9</v>
      </c>
      <c r="C6" s="12" t="s">
        <v>10</v>
      </c>
      <c r="D6" s="13">
        <v>5.68</v>
      </c>
      <c r="E6" s="14"/>
      <c r="F6" s="36"/>
    </row>
    <row r="7" spans="1:7" ht="22.5" customHeight="1" x14ac:dyDescent="0.3">
      <c r="A7" s="9">
        <v>2</v>
      </c>
      <c r="B7" s="10" t="s">
        <v>11</v>
      </c>
      <c r="C7" s="11"/>
      <c r="D7" s="11"/>
      <c r="E7" s="11"/>
      <c r="F7" s="36"/>
    </row>
    <row r="8" spans="1:7" ht="16.5" customHeight="1" x14ac:dyDescent="0.3">
      <c r="A8" s="7"/>
      <c r="B8" s="10" t="s">
        <v>12</v>
      </c>
      <c r="C8" s="12" t="s">
        <v>10</v>
      </c>
      <c r="D8" s="13">
        <v>22.87</v>
      </c>
      <c r="E8" s="14"/>
      <c r="F8" s="36"/>
    </row>
    <row r="9" spans="1:7" ht="16.5" customHeight="1" x14ac:dyDescent="0.3">
      <c r="A9" s="9">
        <v>3</v>
      </c>
      <c r="B9" s="10" t="s">
        <v>13</v>
      </c>
      <c r="C9" s="7"/>
      <c r="D9" s="7"/>
      <c r="E9" s="7"/>
      <c r="F9" s="36"/>
    </row>
    <row r="10" spans="1:7" ht="16.5" customHeight="1" x14ac:dyDescent="0.3">
      <c r="A10" s="7"/>
      <c r="B10" s="15" t="s">
        <v>12</v>
      </c>
      <c r="C10" s="16" t="s">
        <v>10</v>
      </c>
      <c r="D10" s="17">
        <v>28.55</v>
      </c>
      <c r="E10" s="18"/>
      <c r="F10" s="36"/>
    </row>
    <row r="11" spans="1:7" ht="16.5" customHeight="1" x14ac:dyDescent="0.3">
      <c r="A11" s="7"/>
      <c r="B11" s="80" t="s">
        <v>15</v>
      </c>
      <c r="C11" s="81"/>
      <c r="D11" s="81"/>
      <c r="E11" s="82"/>
      <c r="F11" s="37"/>
    </row>
    <row r="12" spans="1:7" ht="16.5" customHeight="1" x14ac:dyDescent="0.3">
      <c r="A12" s="7"/>
      <c r="B12" s="6" t="s">
        <v>16</v>
      </c>
      <c r="C12" s="5"/>
      <c r="D12" s="5"/>
      <c r="E12" s="5"/>
      <c r="F12" s="38"/>
    </row>
    <row r="13" spans="1:7" ht="16.5" customHeight="1" x14ac:dyDescent="0.3">
      <c r="A13" s="9">
        <v>4</v>
      </c>
      <c r="B13" s="10" t="s">
        <v>17</v>
      </c>
      <c r="C13" s="7"/>
      <c r="D13" s="7"/>
      <c r="E13" s="7"/>
      <c r="F13" s="39"/>
    </row>
    <row r="14" spans="1:7" ht="16.5" customHeight="1" x14ac:dyDescent="0.3">
      <c r="A14" s="7"/>
      <c r="B14" s="10" t="s">
        <v>12</v>
      </c>
      <c r="C14" s="12" t="s">
        <v>10</v>
      </c>
      <c r="D14" s="13">
        <v>4</v>
      </c>
      <c r="E14" s="14"/>
      <c r="F14" s="36"/>
    </row>
    <row r="15" spans="1:7" ht="16.5" customHeight="1" x14ac:dyDescent="0.3">
      <c r="A15" s="9">
        <v>5</v>
      </c>
      <c r="B15" s="10" t="s">
        <v>18</v>
      </c>
      <c r="C15" s="7"/>
      <c r="D15" s="7"/>
      <c r="E15" s="7"/>
      <c r="F15" s="36"/>
    </row>
    <row r="16" spans="1:7" ht="16.5" customHeight="1" x14ac:dyDescent="0.3">
      <c r="A16" s="7"/>
      <c r="B16" s="10" t="s">
        <v>12</v>
      </c>
      <c r="C16" s="12" t="s">
        <v>10</v>
      </c>
      <c r="D16" s="13">
        <v>5</v>
      </c>
      <c r="E16" s="14"/>
      <c r="F16" s="36"/>
    </row>
    <row r="17" spans="1:17" ht="16.5" customHeight="1" x14ac:dyDescent="0.3">
      <c r="A17" s="9">
        <v>6</v>
      </c>
      <c r="B17" s="10" t="s">
        <v>19</v>
      </c>
      <c r="C17" s="7"/>
      <c r="D17" s="7"/>
      <c r="E17" s="7"/>
      <c r="F17" s="36"/>
    </row>
    <row r="18" spans="1:17" ht="16.5" customHeight="1" x14ac:dyDescent="0.3">
      <c r="A18" s="7"/>
      <c r="B18" s="10" t="s">
        <v>12</v>
      </c>
      <c r="C18" s="12" t="s">
        <v>10</v>
      </c>
      <c r="D18" s="13">
        <v>10</v>
      </c>
      <c r="E18" s="14"/>
      <c r="F18" s="36"/>
    </row>
    <row r="19" spans="1:17" ht="16.5" customHeight="1" x14ac:dyDescent="0.3">
      <c r="A19" s="9">
        <v>7</v>
      </c>
      <c r="B19" s="10" t="s">
        <v>20</v>
      </c>
      <c r="C19" s="7"/>
      <c r="D19" s="7"/>
      <c r="E19" s="7"/>
      <c r="F19" s="36"/>
    </row>
    <row r="20" spans="1:17" ht="16.5" customHeight="1" x14ac:dyDescent="0.3">
      <c r="A20" s="7"/>
      <c r="B20" s="15" t="s">
        <v>21</v>
      </c>
      <c r="C20" s="20" t="s">
        <v>22</v>
      </c>
      <c r="D20" s="17">
        <v>44</v>
      </c>
      <c r="E20" s="18"/>
      <c r="F20" s="36"/>
    </row>
    <row r="21" spans="1:17" ht="16.5" customHeight="1" x14ac:dyDescent="0.3">
      <c r="A21" s="7"/>
      <c r="B21" s="74" t="s">
        <v>23</v>
      </c>
      <c r="C21" s="75"/>
      <c r="D21" s="75"/>
      <c r="E21" s="76"/>
      <c r="F21" s="37"/>
    </row>
    <row r="22" spans="1:17" ht="16.5" customHeight="1" x14ac:dyDescent="0.3">
      <c r="A22" s="7"/>
      <c r="B22" s="6" t="s">
        <v>24</v>
      </c>
      <c r="C22" s="5"/>
      <c r="D22" s="5"/>
      <c r="E22" s="5"/>
      <c r="F22" s="38"/>
    </row>
    <row r="23" spans="1:17" ht="16.5" customHeight="1" x14ac:dyDescent="0.3">
      <c r="A23" s="9">
        <v>8</v>
      </c>
      <c r="B23" s="32" t="s">
        <v>137</v>
      </c>
      <c r="C23" s="7"/>
      <c r="D23" s="7"/>
      <c r="E23" s="7"/>
      <c r="F23" s="39"/>
    </row>
    <row r="24" spans="1:17" ht="21.65" customHeight="1" x14ac:dyDescent="0.3">
      <c r="A24" s="11"/>
      <c r="B24" s="10" t="s">
        <v>21</v>
      </c>
      <c r="C24" s="21" t="s">
        <v>22</v>
      </c>
      <c r="D24" s="13">
        <v>145</v>
      </c>
      <c r="E24" s="14"/>
      <c r="F24" s="36"/>
    </row>
    <row r="25" spans="1:17" ht="21.65" customHeight="1" x14ac:dyDescent="0.3">
      <c r="A25" s="9">
        <v>9</v>
      </c>
      <c r="B25" s="10" t="s">
        <v>25</v>
      </c>
      <c r="C25" s="11"/>
      <c r="D25" s="11"/>
      <c r="E25" s="11"/>
      <c r="F25" s="36"/>
    </row>
    <row r="26" spans="1:17" ht="16.5" customHeight="1" x14ac:dyDescent="0.3">
      <c r="A26" s="7"/>
      <c r="B26" s="15" t="s">
        <v>21</v>
      </c>
      <c r="C26" s="20" t="s">
        <v>22</v>
      </c>
      <c r="D26" s="17">
        <v>145</v>
      </c>
      <c r="E26" s="18"/>
      <c r="F26" s="36"/>
    </row>
    <row r="27" spans="1:17" ht="16.5" customHeight="1" x14ac:dyDescent="0.3">
      <c r="A27" s="7"/>
      <c r="B27" s="91" t="s">
        <v>26</v>
      </c>
      <c r="C27" s="92"/>
      <c r="D27" s="92"/>
      <c r="E27" s="93"/>
      <c r="F27" s="37"/>
      <c r="Q27" s="48"/>
    </row>
    <row r="28" spans="1:17" ht="16.5" customHeight="1" x14ac:dyDescent="0.3">
      <c r="A28" s="7"/>
      <c r="B28" s="6" t="s">
        <v>27</v>
      </c>
      <c r="C28" s="5"/>
      <c r="D28" s="5"/>
      <c r="E28" s="5"/>
      <c r="F28" s="38"/>
      <c r="Q28" s="48"/>
    </row>
    <row r="29" spans="1:17" ht="16.5" customHeight="1" x14ac:dyDescent="0.3">
      <c r="A29" s="9">
        <v>10</v>
      </c>
      <c r="B29" s="10" t="s">
        <v>28</v>
      </c>
      <c r="C29" s="7"/>
      <c r="D29" s="7"/>
      <c r="E29" s="7"/>
      <c r="F29" s="39"/>
    </row>
    <row r="30" spans="1:17" ht="16.5" customHeight="1" x14ac:dyDescent="0.3">
      <c r="A30" s="7"/>
      <c r="B30" s="10" t="s">
        <v>12</v>
      </c>
      <c r="C30" s="12" t="s">
        <v>10</v>
      </c>
      <c r="D30" s="13">
        <v>13</v>
      </c>
      <c r="E30" s="23"/>
      <c r="F30" s="36"/>
    </row>
    <row r="31" spans="1:17" ht="16.5" customHeight="1" x14ac:dyDescent="0.3">
      <c r="A31" s="9">
        <v>11</v>
      </c>
      <c r="B31" s="10" t="s">
        <v>29</v>
      </c>
      <c r="C31" s="7"/>
      <c r="D31" s="7"/>
      <c r="E31" s="7"/>
      <c r="F31" s="36"/>
      <c r="Q31" s="48"/>
    </row>
    <row r="32" spans="1:17" ht="16.5" customHeight="1" x14ac:dyDescent="0.3">
      <c r="A32" s="7"/>
      <c r="B32" s="15" t="s">
        <v>30</v>
      </c>
      <c r="C32" s="20" t="s">
        <v>31</v>
      </c>
      <c r="D32" s="17">
        <f>D30*105</f>
        <v>1365</v>
      </c>
      <c r="E32" s="18"/>
      <c r="F32" s="36"/>
      <c r="Q32" s="48"/>
    </row>
    <row r="33" spans="1:17" ht="16.5" customHeight="1" x14ac:dyDescent="0.3">
      <c r="A33" s="7"/>
      <c r="B33" s="74" t="s">
        <v>32</v>
      </c>
      <c r="C33" s="75"/>
      <c r="D33" s="75"/>
      <c r="E33" s="76"/>
      <c r="F33" s="37">
        <f>SUM(F30:F32)</f>
        <v>0</v>
      </c>
      <c r="Q33" s="48"/>
    </row>
    <row r="34" spans="1:17" ht="16.5" customHeight="1" x14ac:dyDescent="0.3">
      <c r="A34" s="7"/>
      <c r="B34" s="6" t="s">
        <v>33</v>
      </c>
      <c r="C34" s="5"/>
      <c r="D34" s="5"/>
      <c r="E34" s="5"/>
      <c r="F34" s="38"/>
    </row>
    <row r="35" spans="1:17" ht="16.5" customHeight="1" x14ac:dyDescent="0.3">
      <c r="A35" s="9">
        <v>12</v>
      </c>
      <c r="B35" s="10" t="s">
        <v>34</v>
      </c>
      <c r="C35" s="7"/>
      <c r="D35" s="7"/>
      <c r="E35" s="7"/>
      <c r="F35" s="39"/>
    </row>
    <row r="36" spans="1:17" ht="16.5" customHeight="1" x14ac:dyDescent="0.3">
      <c r="A36" s="7"/>
      <c r="B36" s="10" t="s">
        <v>35</v>
      </c>
      <c r="C36" s="21" t="s">
        <v>36</v>
      </c>
      <c r="D36" s="13">
        <v>16</v>
      </c>
      <c r="E36" s="14"/>
      <c r="F36" s="36"/>
    </row>
    <row r="37" spans="1:17" ht="16.5" customHeight="1" x14ac:dyDescent="0.3">
      <c r="A37" s="9">
        <v>13</v>
      </c>
      <c r="B37" s="10" t="s">
        <v>37</v>
      </c>
      <c r="C37" s="7"/>
      <c r="D37" s="7"/>
      <c r="E37" s="7"/>
      <c r="F37" s="36"/>
    </row>
    <row r="38" spans="1:17" ht="16.5" customHeight="1" x14ac:dyDescent="0.3">
      <c r="A38" s="7"/>
      <c r="B38" s="10" t="s">
        <v>38</v>
      </c>
      <c r="C38" s="21" t="s">
        <v>39</v>
      </c>
      <c r="D38" s="13">
        <v>8</v>
      </c>
      <c r="E38" s="14"/>
      <c r="F38" s="36"/>
    </row>
    <row r="39" spans="1:17" ht="16.5" customHeight="1" x14ac:dyDescent="0.3">
      <c r="A39" s="9">
        <v>14</v>
      </c>
      <c r="B39" s="10" t="s">
        <v>40</v>
      </c>
      <c r="C39" s="7"/>
      <c r="D39" s="7"/>
      <c r="E39" s="7"/>
      <c r="F39" s="36"/>
    </row>
    <row r="40" spans="1:17" ht="16.5" customHeight="1" x14ac:dyDescent="0.3">
      <c r="A40" s="7"/>
      <c r="B40" s="10" t="s">
        <v>38</v>
      </c>
      <c r="C40" s="21" t="s">
        <v>39</v>
      </c>
      <c r="D40" s="13">
        <v>2</v>
      </c>
      <c r="E40" s="14"/>
      <c r="F40" s="36"/>
    </row>
    <row r="41" spans="1:17" ht="16.5" customHeight="1" x14ac:dyDescent="0.3">
      <c r="A41" s="9">
        <v>15</v>
      </c>
      <c r="B41" s="10" t="s">
        <v>41</v>
      </c>
      <c r="C41" s="7"/>
      <c r="D41" s="7"/>
      <c r="E41" s="7"/>
      <c r="F41" s="36"/>
    </row>
    <row r="42" spans="1:17" ht="16.5" customHeight="1" x14ac:dyDescent="0.3">
      <c r="A42" s="7"/>
      <c r="B42" s="10" t="s">
        <v>38</v>
      </c>
      <c r="C42" s="21" t="s">
        <v>39</v>
      </c>
      <c r="D42" s="13">
        <v>1</v>
      </c>
      <c r="E42" s="14"/>
      <c r="F42" s="36"/>
    </row>
    <row r="43" spans="1:17" ht="16.5" customHeight="1" x14ac:dyDescent="0.3">
      <c r="A43" s="9">
        <v>16</v>
      </c>
      <c r="B43" s="10" t="s">
        <v>42</v>
      </c>
      <c r="C43" s="7"/>
      <c r="D43" s="7"/>
      <c r="E43" s="7"/>
      <c r="F43" s="36"/>
    </row>
    <row r="44" spans="1:17" ht="16.5" customHeight="1" x14ac:dyDescent="0.3">
      <c r="A44" s="7"/>
      <c r="B44" s="10" t="s">
        <v>38</v>
      </c>
      <c r="C44" s="21" t="s">
        <v>39</v>
      </c>
      <c r="D44" s="13">
        <v>10</v>
      </c>
      <c r="E44" s="14"/>
      <c r="F44" s="36"/>
    </row>
    <row r="45" spans="1:17" ht="16.75" customHeight="1" x14ac:dyDescent="0.3">
      <c r="A45" s="9">
        <v>17</v>
      </c>
      <c r="B45" s="10" t="s">
        <v>43</v>
      </c>
      <c r="C45" s="7"/>
      <c r="D45" s="7"/>
      <c r="E45" s="7"/>
      <c r="F45" s="36"/>
    </row>
    <row r="46" spans="1:17" ht="16.5" customHeight="1" x14ac:dyDescent="0.3">
      <c r="A46" s="7"/>
      <c r="B46" s="10" t="s">
        <v>38</v>
      </c>
      <c r="C46" s="21" t="s">
        <v>39</v>
      </c>
      <c r="D46" s="13">
        <v>1</v>
      </c>
      <c r="E46" s="23"/>
      <c r="F46" s="36"/>
    </row>
    <row r="47" spans="1:17" ht="16.75" customHeight="1" x14ac:dyDescent="0.3">
      <c r="A47" s="9">
        <v>18</v>
      </c>
      <c r="B47" s="32" t="s">
        <v>138</v>
      </c>
      <c r="C47" s="7"/>
      <c r="D47" s="7"/>
      <c r="E47" s="7"/>
      <c r="F47" s="36"/>
    </row>
    <row r="48" spans="1:17" ht="16.5" customHeight="1" x14ac:dyDescent="0.3">
      <c r="A48" s="7"/>
      <c r="B48" s="15" t="s">
        <v>38</v>
      </c>
      <c r="C48" s="20" t="s">
        <v>39</v>
      </c>
      <c r="D48" s="17">
        <v>1</v>
      </c>
      <c r="E48" s="24"/>
      <c r="F48" s="36"/>
    </row>
    <row r="49" spans="1:6" ht="16.5" customHeight="1" x14ac:dyDescent="0.3">
      <c r="A49" s="7"/>
      <c r="B49" s="80" t="s">
        <v>44</v>
      </c>
      <c r="C49" s="81"/>
      <c r="D49" s="81"/>
      <c r="E49" s="82"/>
      <c r="F49" s="37"/>
    </row>
    <row r="50" spans="1:6" ht="16.5" customHeight="1" x14ac:dyDescent="0.3">
      <c r="A50" s="7"/>
      <c r="B50" s="6" t="s">
        <v>45</v>
      </c>
      <c r="C50" s="5"/>
      <c r="D50" s="5"/>
      <c r="E50" s="5"/>
      <c r="F50" s="38"/>
    </row>
    <row r="51" spans="1:6" ht="32.25" customHeight="1" x14ac:dyDescent="0.3">
      <c r="A51" s="25">
        <v>19</v>
      </c>
      <c r="B51" s="10" t="s">
        <v>46</v>
      </c>
      <c r="C51" s="11"/>
      <c r="D51" s="11"/>
      <c r="E51" s="11"/>
      <c r="F51" s="41"/>
    </row>
    <row r="52" spans="1:6" ht="16.5" customHeight="1" x14ac:dyDescent="0.3">
      <c r="A52" s="26"/>
      <c r="B52" s="10" t="s">
        <v>12</v>
      </c>
      <c r="C52" s="12" t="s">
        <v>10</v>
      </c>
      <c r="D52" s="13">
        <v>35</v>
      </c>
      <c r="E52" s="23"/>
      <c r="F52" s="36"/>
    </row>
    <row r="53" spans="1:6" ht="16.5" customHeight="1" x14ac:dyDescent="0.3">
      <c r="A53" s="25">
        <v>20</v>
      </c>
      <c r="B53" s="10" t="s">
        <v>47</v>
      </c>
      <c r="C53" s="7"/>
      <c r="D53" s="7"/>
      <c r="E53" s="7"/>
      <c r="F53" s="36"/>
    </row>
    <row r="54" spans="1:6" ht="16.5" customHeight="1" x14ac:dyDescent="0.3">
      <c r="A54" s="26"/>
      <c r="B54" s="10" t="s">
        <v>30</v>
      </c>
      <c r="C54" s="21" t="s">
        <v>31</v>
      </c>
      <c r="D54" s="19">
        <f>D52*115</f>
        <v>4025</v>
      </c>
      <c r="E54" s="14"/>
      <c r="F54" s="36"/>
    </row>
    <row r="55" spans="1:6" ht="16.5" customHeight="1" x14ac:dyDescent="0.3">
      <c r="A55" s="25">
        <v>21</v>
      </c>
      <c r="B55" s="10" t="s">
        <v>48</v>
      </c>
      <c r="C55" s="7"/>
      <c r="D55" s="7"/>
      <c r="E55" s="7"/>
      <c r="F55" s="36"/>
    </row>
    <row r="56" spans="1:6" ht="16.5" customHeight="1" x14ac:dyDescent="0.3">
      <c r="A56" s="26"/>
      <c r="B56" s="10" t="s">
        <v>21</v>
      </c>
      <c r="C56" s="21" t="s">
        <v>22</v>
      </c>
      <c r="D56" s="13">
        <v>140</v>
      </c>
      <c r="E56" s="14"/>
      <c r="F56" s="36"/>
    </row>
    <row r="57" spans="1:6" ht="16.5" customHeight="1" x14ac:dyDescent="0.3">
      <c r="A57" s="25">
        <v>22</v>
      </c>
      <c r="B57" s="10" t="s">
        <v>49</v>
      </c>
      <c r="C57" s="7"/>
      <c r="D57" s="7"/>
      <c r="E57" s="7"/>
      <c r="F57" s="36"/>
    </row>
    <row r="58" spans="1:6" ht="16.5" customHeight="1" x14ac:dyDescent="0.3">
      <c r="A58" s="26"/>
      <c r="B58" s="15" t="s">
        <v>35</v>
      </c>
      <c r="C58" s="20" t="s">
        <v>36</v>
      </c>
      <c r="D58" s="17">
        <v>12</v>
      </c>
      <c r="E58" s="18"/>
      <c r="F58" s="36"/>
    </row>
    <row r="59" spans="1:6" ht="16.5" customHeight="1" x14ac:dyDescent="0.3">
      <c r="A59" s="26"/>
      <c r="B59" s="80" t="s">
        <v>50</v>
      </c>
      <c r="C59" s="81"/>
      <c r="D59" s="81"/>
      <c r="E59" s="82"/>
      <c r="F59" s="37"/>
    </row>
    <row r="60" spans="1:6" ht="16.5" customHeight="1" x14ac:dyDescent="0.3">
      <c r="A60" s="26"/>
      <c r="B60" s="6" t="s">
        <v>51</v>
      </c>
      <c r="C60" s="5"/>
      <c r="D60" s="5"/>
      <c r="E60" s="5"/>
      <c r="F60" s="38"/>
    </row>
    <row r="61" spans="1:6" ht="16.5" customHeight="1" x14ac:dyDescent="0.3">
      <c r="A61" s="25">
        <v>23</v>
      </c>
      <c r="B61" s="10" t="s">
        <v>52</v>
      </c>
      <c r="C61" s="7"/>
      <c r="D61" s="7"/>
      <c r="E61" s="7"/>
      <c r="F61" s="35"/>
    </row>
    <row r="62" spans="1:6" ht="16.5" customHeight="1" x14ac:dyDescent="0.3">
      <c r="A62" s="26"/>
      <c r="B62" s="10" t="s">
        <v>21</v>
      </c>
      <c r="C62" s="21" t="s">
        <v>22</v>
      </c>
      <c r="D62" s="13">
        <v>241.87</v>
      </c>
      <c r="E62" s="14"/>
      <c r="F62" s="36"/>
    </row>
    <row r="63" spans="1:6" ht="16.5" customHeight="1" x14ac:dyDescent="0.3">
      <c r="A63" s="25">
        <v>24</v>
      </c>
      <c r="B63" s="10" t="s">
        <v>53</v>
      </c>
      <c r="C63" s="7"/>
      <c r="D63" s="7"/>
      <c r="E63" s="7"/>
      <c r="F63" s="36"/>
    </row>
    <row r="64" spans="1:6" ht="16.5" customHeight="1" x14ac:dyDescent="0.3">
      <c r="A64" s="26"/>
      <c r="B64" s="15" t="s">
        <v>21</v>
      </c>
      <c r="C64" s="20" t="s">
        <v>22</v>
      </c>
      <c r="D64" s="17">
        <v>173.63</v>
      </c>
      <c r="E64" s="18"/>
      <c r="F64" s="36"/>
    </row>
    <row r="65" spans="1:6" ht="16.5" customHeight="1" x14ac:dyDescent="0.3">
      <c r="A65" s="26"/>
      <c r="B65" s="83" t="s">
        <v>54</v>
      </c>
      <c r="C65" s="84"/>
      <c r="D65" s="84"/>
      <c r="E65" s="85"/>
      <c r="F65" s="37"/>
    </row>
    <row r="66" spans="1:6" ht="16.5" customHeight="1" x14ac:dyDescent="0.3">
      <c r="A66" s="26"/>
      <c r="B66" s="6" t="s">
        <v>55</v>
      </c>
      <c r="C66" s="5"/>
      <c r="D66" s="5"/>
      <c r="E66" s="5"/>
      <c r="F66" s="38"/>
    </row>
    <row r="67" spans="1:6" ht="16.5" customHeight="1" x14ac:dyDescent="0.3">
      <c r="A67" s="25">
        <v>25</v>
      </c>
      <c r="B67" s="10" t="s">
        <v>56</v>
      </c>
      <c r="C67" s="7"/>
      <c r="D67" s="7"/>
      <c r="E67" s="7"/>
      <c r="F67" s="39"/>
    </row>
    <row r="68" spans="1:6" ht="16.5" customHeight="1" x14ac:dyDescent="0.3">
      <c r="A68" s="26"/>
      <c r="B68" s="10" t="s">
        <v>21</v>
      </c>
      <c r="C68" s="21" t="s">
        <v>22</v>
      </c>
      <c r="D68" s="13">
        <v>155</v>
      </c>
      <c r="E68" s="14"/>
      <c r="F68" s="36"/>
    </row>
    <row r="69" spans="1:6" ht="16.5" customHeight="1" x14ac:dyDescent="0.3">
      <c r="A69" s="25">
        <v>26</v>
      </c>
      <c r="B69" s="10" t="s">
        <v>57</v>
      </c>
      <c r="C69" s="7"/>
      <c r="D69" s="7"/>
      <c r="E69" s="7"/>
      <c r="F69" s="36"/>
    </row>
    <row r="70" spans="1:6" ht="16.5" customHeight="1" x14ac:dyDescent="0.3">
      <c r="A70" s="26"/>
      <c r="B70" s="10" t="s">
        <v>21</v>
      </c>
      <c r="C70" s="21" t="s">
        <v>22</v>
      </c>
      <c r="D70" s="13">
        <v>179.2</v>
      </c>
      <c r="E70" s="14"/>
      <c r="F70" s="36"/>
    </row>
    <row r="71" spans="1:6" ht="16.5" customHeight="1" x14ac:dyDescent="0.3">
      <c r="A71" s="25">
        <v>27</v>
      </c>
      <c r="B71" s="10" t="s">
        <v>58</v>
      </c>
      <c r="C71" s="7"/>
      <c r="D71" s="7"/>
      <c r="E71" s="7"/>
      <c r="F71" s="36"/>
    </row>
    <row r="72" spans="1:6" ht="16.5" customHeight="1" x14ac:dyDescent="0.3">
      <c r="A72" s="26"/>
      <c r="B72" s="10" t="s">
        <v>21</v>
      </c>
      <c r="C72" s="21" t="s">
        <v>22</v>
      </c>
      <c r="D72" s="13">
        <v>130</v>
      </c>
      <c r="E72" s="14"/>
      <c r="F72" s="36"/>
    </row>
    <row r="73" spans="1:6" ht="16.5" customHeight="1" x14ac:dyDescent="0.3">
      <c r="A73" s="25">
        <v>28</v>
      </c>
      <c r="B73" s="10" t="s">
        <v>59</v>
      </c>
      <c r="C73" s="7"/>
      <c r="D73" s="7"/>
      <c r="E73" s="7"/>
      <c r="F73" s="36"/>
    </row>
    <row r="74" spans="1:6" ht="16.5" customHeight="1" x14ac:dyDescent="0.3">
      <c r="A74" s="26"/>
      <c r="B74" s="15" t="s">
        <v>35</v>
      </c>
      <c r="C74" s="20" t="s">
        <v>36</v>
      </c>
      <c r="D74" s="17">
        <v>27.5</v>
      </c>
      <c r="E74" s="18"/>
      <c r="F74" s="36"/>
    </row>
    <row r="75" spans="1:6" ht="16.5" customHeight="1" x14ac:dyDescent="0.3">
      <c r="A75" s="26"/>
      <c r="B75" s="86" t="s">
        <v>60</v>
      </c>
      <c r="C75" s="87"/>
      <c r="D75" s="87"/>
      <c r="E75" s="88"/>
      <c r="F75" s="37"/>
    </row>
    <row r="76" spans="1:6" ht="16.5" customHeight="1" x14ac:dyDescent="0.3">
      <c r="A76" s="26"/>
      <c r="B76" s="6" t="s">
        <v>61</v>
      </c>
      <c r="C76" s="5"/>
      <c r="D76" s="5"/>
      <c r="E76" s="5"/>
      <c r="F76" s="38" t="s">
        <v>14</v>
      </c>
    </row>
    <row r="77" spans="1:6" ht="28.5" customHeight="1" x14ac:dyDescent="0.3">
      <c r="A77" s="25">
        <v>29</v>
      </c>
      <c r="B77" s="54" t="s">
        <v>139</v>
      </c>
      <c r="C77" s="55"/>
      <c r="D77" s="13"/>
      <c r="E77" s="14"/>
      <c r="F77" s="36"/>
    </row>
    <row r="78" spans="1:6" ht="18.75" customHeight="1" x14ac:dyDescent="0.3">
      <c r="A78" s="49"/>
      <c r="B78" s="51" t="s">
        <v>35</v>
      </c>
      <c r="C78" s="21" t="s">
        <v>36</v>
      </c>
      <c r="D78" s="13">
        <v>9</v>
      </c>
      <c r="E78" s="14"/>
      <c r="F78" s="50"/>
    </row>
    <row r="79" spans="1:6" ht="16.5" customHeight="1" x14ac:dyDescent="0.3">
      <c r="A79" s="25">
        <v>30</v>
      </c>
      <c r="B79" s="10" t="s">
        <v>62</v>
      </c>
      <c r="C79" s="7"/>
      <c r="D79" s="7"/>
      <c r="E79" s="7"/>
      <c r="F79" s="36"/>
    </row>
    <row r="80" spans="1:6" ht="16.5" customHeight="1" x14ac:dyDescent="0.3">
      <c r="A80" s="26"/>
      <c r="B80" s="10" t="s">
        <v>21</v>
      </c>
      <c r="C80" s="21" t="s">
        <v>22</v>
      </c>
      <c r="D80" s="13">
        <v>3.6</v>
      </c>
      <c r="E80" s="14"/>
      <c r="F80" s="36"/>
    </row>
    <row r="81" spans="1:6" ht="16.5" customHeight="1" x14ac:dyDescent="0.3">
      <c r="A81" s="25">
        <v>31</v>
      </c>
      <c r="B81" s="10" t="s">
        <v>63</v>
      </c>
      <c r="C81" s="7"/>
      <c r="D81" s="7"/>
      <c r="E81" s="7"/>
      <c r="F81" s="36"/>
    </row>
    <row r="82" spans="1:6" ht="16.5" customHeight="1" x14ac:dyDescent="0.3">
      <c r="A82" s="26"/>
      <c r="B82" s="10" t="s">
        <v>21</v>
      </c>
      <c r="C82" s="21" t="s">
        <v>22</v>
      </c>
      <c r="D82" s="13">
        <v>2.7</v>
      </c>
      <c r="E82" s="14"/>
      <c r="F82" s="36"/>
    </row>
    <row r="83" spans="1:6" ht="16.5" customHeight="1" x14ac:dyDescent="0.3">
      <c r="A83" s="25">
        <v>32</v>
      </c>
      <c r="B83" s="10" t="s">
        <v>64</v>
      </c>
      <c r="C83" s="7"/>
      <c r="D83" s="7"/>
      <c r="E83" s="7"/>
      <c r="F83" s="36"/>
    </row>
    <row r="84" spans="1:6" ht="16.5" customHeight="1" x14ac:dyDescent="0.3">
      <c r="A84" s="26"/>
      <c r="B84" s="10" t="s">
        <v>35</v>
      </c>
      <c r="C84" s="21" t="s">
        <v>36</v>
      </c>
      <c r="D84" s="13">
        <v>3.6</v>
      </c>
      <c r="E84" s="23"/>
      <c r="F84" s="36"/>
    </row>
    <row r="85" spans="1:6" ht="16.5" customHeight="1" x14ac:dyDescent="0.3">
      <c r="A85" s="25">
        <v>33</v>
      </c>
      <c r="B85" s="10" t="s">
        <v>65</v>
      </c>
      <c r="C85" s="7"/>
      <c r="D85" s="7"/>
      <c r="E85" s="7"/>
      <c r="F85" s="36"/>
    </row>
    <row r="86" spans="1:6" ht="16.5" customHeight="1" x14ac:dyDescent="0.3">
      <c r="A86" s="26"/>
      <c r="B86" s="10" t="s">
        <v>21</v>
      </c>
      <c r="C86" s="21" t="s">
        <v>22</v>
      </c>
      <c r="D86" s="13">
        <v>25</v>
      </c>
      <c r="E86" s="14"/>
      <c r="F86" s="36"/>
    </row>
    <row r="87" spans="1:6" ht="16.5" customHeight="1" x14ac:dyDescent="0.3">
      <c r="A87" s="25">
        <v>34</v>
      </c>
      <c r="B87" s="10" t="s">
        <v>66</v>
      </c>
      <c r="C87" s="7"/>
      <c r="D87" s="7"/>
      <c r="E87" s="7"/>
      <c r="F87" s="36"/>
    </row>
    <row r="88" spans="1:6" ht="16.5" customHeight="1" x14ac:dyDescent="0.3">
      <c r="A88" s="26"/>
      <c r="B88" s="10" t="s">
        <v>35</v>
      </c>
      <c r="C88" s="21" t="s">
        <v>36</v>
      </c>
      <c r="D88" s="13">
        <v>60</v>
      </c>
      <c r="E88" s="14"/>
      <c r="F88" s="36"/>
    </row>
    <row r="89" spans="1:6" ht="16.5" customHeight="1" x14ac:dyDescent="0.3">
      <c r="A89" s="25">
        <v>35</v>
      </c>
      <c r="B89" s="10" t="s">
        <v>67</v>
      </c>
      <c r="C89" s="7"/>
      <c r="D89" s="7"/>
      <c r="E89" s="7"/>
      <c r="F89" s="36"/>
    </row>
    <row r="90" spans="1:6" ht="16.5" customHeight="1" x14ac:dyDescent="0.3">
      <c r="A90" s="26"/>
      <c r="B90" s="15" t="s">
        <v>38</v>
      </c>
      <c r="C90" s="20" t="s">
        <v>39</v>
      </c>
      <c r="D90" s="17">
        <v>1</v>
      </c>
      <c r="E90" s="18"/>
      <c r="F90" s="36"/>
    </row>
    <row r="91" spans="1:6" ht="16.5" customHeight="1" x14ac:dyDescent="0.3">
      <c r="A91" s="26"/>
      <c r="B91" s="86" t="s">
        <v>68</v>
      </c>
      <c r="C91" s="87"/>
      <c r="D91" s="87"/>
      <c r="E91" s="88"/>
      <c r="F91" s="37"/>
    </row>
    <row r="92" spans="1:6" ht="16.5" customHeight="1" x14ac:dyDescent="0.3">
      <c r="A92" s="26"/>
      <c r="B92" s="6" t="s">
        <v>69</v>
      </c>
      <c r="C92" s="5"/>
      <c r="D92" s="5"/>
      <c r="E92" s="5"/>
      <c r="F92" s="38" t="s">
        <v>14</v>
      </c>
    </row>
    <row r="93" spans="1:6" ht="16.5" customHeight="1" x14ac:dyDescent="0.3">
      <c r="A93" s="25">
        <v>36</v>
      </c>
      <c r="B93" s="10" t="s">
        <v>70</v>
      </c>
      <c r="C93" s="7"/>
      <c r="D93" s="7"/>
      <c r="E93" s="7"/>
      <c r="F93" s="39" t="s">
        <v>14</v>
      </c>
    </row>
    <row r="94" spans="1:6" ht="16.5" customHeight="1" x14ac:dyDescent="0.3">
      <c r="A94" s="26"/>
      <c r="B94" s="10" t="s">
        <v>21</v>
      </c>
      <c r="C94" s="21" t="s">
        <v>22</v>
      </c>
      <c r="D94" s="13">
        <v>83.5</v>
      </c>
      <c r="E94" s="14"/>
      <c r="F94" s="36"/>
    </row>
    <row r="95" spans="1:6" ht="16.5" customHeight="1" x14ac:dyDescent="0.3">
      <c r="A95" s="25">
        <v>37</v>
      </c>
      <c r="B95" s="10" t="s">
        <v>71</v>
      </c>
      <c r="C95" s="7"/>
      <c r="D95" s="7"/>
      <c r="E95" s="7"/>
      <c r="F95" s="39"/>
    </row>
    <row r="96" spans="1:6" ht="16.5" customHeight="1" x14ac:dyDescent="0.3">
      <c r="A96" s="26"/>
      <c r="B96" s="10" t="s">
        <v>21</v>
      </c>
      <c r="C96" s="21" t="s">
        <v>22</v>
      </c>
      <c r="D96" s="13">
        <v>167</v>
      </c>
      <c r="E96" s="14"/>
      <c r="F96" s="36"/>
    </row>
    <row r="97" spans="1:6" ht="16.5" customHeight="1" x14ac:dyDescent="0.3">
      <c r="A97" s="25">
        <v>38</v>
      </c>
      <c r="B97" s="32" t="s">
        <v>146</v>
      </c>
      <c r="C97" s="7"/>
      <c r="D97" s="7"/>
      <c r="E97" s="7"/>
      <c r="F97" s="39"/>
    </row>
    <row r="98" spans="1:6" ht="16.5" customHeight="1" x14ac:dyDescent="0.3">
      <c r="A98" s="26"/>
      <c r="B98" s="10" t="s">
        <v>21</v>
      </c>
      <c r="C98" s="21" t="s">
        <v>22</v>
      </c>
      <c r="D98" s="13">
        <v>167</v>
      </c>
      <c r="E98" s="14"/>
      <c r="F98" s="36"/>
    </row>
    <row r="99" spans="1:6" ht="16.5" customHeight="1" x14ac:dyDescent="0.3">
      <c r="A99" s="25">
        <v>39</v>
      </c>
      <c r="B99" s="10" t="s">
        <v>72</v>
      </c>
      <c r="C99" s="7"/>
      <c r="D99" s="7"/>
      <c r="E99" s="7"/>
      <c r="F99" s="39"/>
    </row>
    <row r="100" spans="1:6" ht="16.5" customHeight="1" x14ac:dyDescent="0.3">
      <c r="A100" s="26"/>
      <c r="B100" s="10" t="s">
        <v>35</v>
      </c>
      <c r="C100" s="21" t="s">
        <v>36</v>
      </c>
      <c r="D100" s="13">
        <v>54</v>
      </c>
      <c r="E100" s="14"/>
      <c r="F100" s="36"/>
    </row>
    <row r="101" spans="1:6" ht="16.5" customHeight="1" x14ac:dyDescent="0.3">
      <c r="A101" s="25">
        <v>40</v>
      </c>
      <c r="B101" s="10" t="s">
        <v>73</v>
      </c>
      <c r="C101" s="7"/>
      <c r="D101" s="7"/>
      <c r="E101" s="7"/>
      <c r="F101" s="39"/>
    </row>
    <row r="102" spans="1:6" ht="16.5" customHeight="1" x14ac:dyDescent="0.3">
      <c r="A102" s="26"/>
      <c r="B102" s="10" t="s">
        <v>21</v>
      </c>
      <c r="C102" s="21" t="s">
        <v>22</v>
      </c>
      <c r="D102" s="13">
        <v>167</v>
      </c>
      <c r="E102" s="14"/>
      <c r="F102" s="36"/>
    </row>
    <row r="103" spans="1:6" ht="16.5" customHeight="1" x14ac:dyDescent="0.3">
      <c r="A103" s="25">
        <v>41</v>
      </c>
      <c r="B103" s="10" t="s">
        <v>74</v>
      </c>
      <c r="C103" s="7"/>
      <c r="D103" s="7"/>
      <c r="E103" s="7"/>
      <c r="F103" s="39"/>
    </row>
    <row r="104" spans="1:6" ht="16.5" customHeight="1" x14ac:dyDescent="0.3">
      <c r="A104" s="26"/>
      <c r="B104" s="10" t="s">
        <v>35</v>
      </c>
      <c r="C104" s="21" t="s">
        <v>36</v>
      </c>
      <c r="D104" s="13">
        <v>54</v>
      </c>
      <c r="E104" s="14"/>
      <c r="F104" s="36"/>
    </row>
    <row r="105" spans="1:6" ht="16.5" customHeight="1" x14ac:dyDescent="0.3">
      <c r="A105" s="25">
        <v>42</v>
      </c>
      <c r="B105" s="32" t="s">
        <v>151</v>
      </c>
      <c r="C105" s="7"/>
      <c r="D105" s="7"/>
      <c r="E105" s="7"/>
      <c r="F105" s="39" t="s">
        <v>14</v>
      </c>
    </row>
    <row r="106" spans="1:6" ht="16.5" customHeight="1" x14ac:dyDescent="0.3">
      <c r="A106" s="26"/>
      <c r="B106" s="10" t="s">
        <v>21</v>
      </c>
      <c r="C106" s="21" t="s">
        <v>22</v>
      </c>
      <c r="D106" s="13">
        <v>53.11</v>
      </c>
      <c r="E106" s="14"/>
      <c r="F106" s="36"/>
    </row>
    <row r="107" spans="1:6" ht="16.5" customHeight="1" x14ac:dyDescent="0.3">
      <c r="A107" s="25">
        <v>43</v>
      </c>
      <c r="B107" s="10" t="s">
        <v>75</v>
      </c>
      <c r="C107" s="7"/>
      <c r="D107" s="7"/>
      <c r="E107" s="7"/>
      <c r="F107" s="39"/>
    </row>
    <row r="108" spans="1:6" ht="16.5" customHeight="1" x14ac:dyDescent="0.3">
      <c r="A108" s="26"/>
      <c r="B108" s="15" t="s">
        <v>38</v>
      </c>
      <c r="C108" s="20" t="s">
        <v>39</v>
      </c>
      <c r="D108" s="17">
        <v>2</v>
      </c>
      <c r="E108" s="18"/>
      <c r="F108" s="40"/>
    </row>
    <row r="109" spans="1:6" ht="16.5" customHeight="1" x14ac:dyDescent="0.3">
      <c r="A109" s="26"/>
      <c r="B109" s="58" t="s">
        <v>76</v>
      </c>
      <c r="C109" s="59"/>
      <c r="D109" s="59"/>
      <c r="E109" s="60"/>
      <c r="F109" s="37"/>
    </row>
    <row r="110" spans="1:6" ht="16.5" customHeight="1" x14ac:dyDescent="0.3">
      <c r="A110" s="26"/>
      <c r="B110" s="6" t="s">
        <v>77</v>
      </c>
      <c r="C110" s="5"/>
      <c r="D110" s="5"/>
      <c r="E110" s="5"/>
      <c r="F110" s="38" t="s">
        <v>14</v>
      </c>
    </row>
    <row r="111" spans="1:6" ht="16.5" customHeight="1" x14ac:dyDescent="0.3">
      <c r="A111" s="25">
        <v>44</v>
      </c>
      <c r="B111" s="32" t="s">
        <v>133</v>
      </c>
      <c r="C111" s="7"/>
      <c r="D111" s="7"/>
      <c r="E111" s="7"/>
      <c r="F111" s="39" t="s">
        <v>14</v>
      </c>
    </row>
    <row r="112" spans="1:6" ht="16.5" customHeight="1" x14ac:dyDescent="0.3">
      <c r="A112" s="26"/>
      <c r="B112" s="10" t="s">
        <v>21</v>
      </c>
      <c r="C112" s="21" t="s">
        <v>22</v>
      </c>
      <c r="D112" s="13">
        <v>150</v>
      </c>
      <c r="E112" s="14"/>
      <c r="F112" s="36"/>
    </row>
    <row r="113" spans="1:6" ht="16.5" customHeight="1" x14ac:dyDescent="0.3">
      <c r="A113" s="25">
        <v>45</v>
      </c>
      <c r="B113" s="10" t="s">
        <v>78</v>
      </c>
      <c r="C113" s="7"/>
      <c r="D113" s="7"/>
      <c r="E113" s="7"/>
      <c r="F113" s="39"/>
    </row>
    <row r="114" spans="1:6" ht="16.5" customHeight="1" x14ac:dyDescent="0.3">
      <c r="A114" s="26"/>
      <c r="B114" s="10" t="s">
        <v>35</v>
      </c>
      <c r="C114" s="21" t="s">
        <v>36</v>
      </c>
      <c r="D114" s="13">
        <v>106</v>
      </c>
      <c r="E114" s="14"/>
      <c r="F114" s="36"/>
    </row>
    <row r="115" spans="1:6" ht="16.5" customHeight="1" x14ac:dyDescent="0.3">
      <c r="A115" s="25">
        <v>46</v>
      </c>
      <c r="B115" s="10" t="s">
        <v>79</v>
      </c>
      <c r="C115" s="7"/>
      <c r="D115" s="7"/>
      <c r="E115" s="7"/>
      <c r="F115" s="39"/>
    </row>
    <row r="116" spans="1:6" ht="16.5" customHeight="1" x14ac:dyDescent="0.3">
      <c r="A116" s="26"/>
      <c r="B116" s="10" t="s">
        <v>21</v>
      </c>
      <c r="C116" s="21" t="s">
        <v>22</v>
      </c>
      <c r="D116" s="13">
        <v>10</v>
      </c>
      <c r="E116" s="14"/>
      <c r="F116" s="36"/>
    </row>
    <row r="117" spans="1:6" ht="16.5" customHeight="1" x14ac:dyDescent="0.3">
      <c r="A117" s="25">
        <v>47</v>
      </c>
      <c r="B117" s="32" t="s">
        <v>144</v>
      </c>
      <c r="C117" s="7"/>
      <c r="D117" s="7"/>
      <c r="E117" s="7"/>
      <c r="F117" s="39"/>
    </row>
    <row r="118" spans="1:6" ht="16.5" customHeight="1" x14ac:dyDescent="0.3">
      <c r="A118" s="26"/>
      <c r="B118" s="15" t="s">
        <v>21</v>
      </c>
      <c r="C118" s="56" t="s">
        <v>145</v>
      </c>
      <c r="D118" s="17">
        <v>55</v>
      </c>
      <c r="E118" s="18"/>
      <c r="F118" s="40"/>
    </row>
    <row r="119" spans="1:6" ht="16.5" customHeight="1" x14ac:dyDescent="0.3">
      <c r="A119" s="26"/>
      <c r="B119" s="74" t="s">
        <v>80</v>
      </c>
      <c r="C119" s="75"/>
      <c r="D119" s="75"/>
      <c r="E119" s="76"/>
      <c r="F119" s="37">
        <f>SUM(F112:F118)</f>
        <v>0</v>
      </c>
    </row>
    <row r="120" spans="1:6" ht="16.5" customHeight="1" x14ac:dyDescent="0.3">
      <c r="A120" s="26"/>
      <c r="B120" s="6" t="s">
        <v>81</v>
      </c>
      <c r="C120" s="5"/>
      <c r="D120" s="5"/>
      <c r="E120" s="5"/>
      <c r="F120" s="38" t="s">
        <v>14</v>
      </c>
    </row>
    <row r="121" spans="1:6" ht="16.5" customHeight="1" x14ac:dyDescent="0.3">
      <c r="A121" s="25">
        <v>48</v>
      </c>
      <c r="B121" s="10" t="s">
        <v>82</v>
      </c>
      <c r="C121" s="7"/>
      <c r="D121" s="7"/>
      <c r="E121" s="7"/>
      <c r="F121" s="39" t="s">
        <v>14</v>
      </c>
    </row>
    <row r="122" spans="1:6" ht="16.5" customHeight="1" x14ac:dyDescent="0.3">
      <c r="A122" s="26"/>
      <c r="B122" s="32" t="s">
        <v>131</v>
      </c>
      <c r="C122" s="21" t="s">
        <v>22</v>
      </c>
      <c r="D122" s="13">
        <v>22</v>
      </c>
      <c r="E122" s="14"/>
      <c r="F122" s="36"/>
    </row>
    <row r="123" spans="1:6" ht="16.5" customHeight="1" x14ac:dyDescent="0.3">
      <c r="A123" s="25">
        <v>49</v>
      </c>
      <c r="B123" s="10" t="s">
        <v>130</v>
      </c>
      <c r="C123" s="7"/>
      <c r="D123" s="7"/>
      <c r="E123" s="7"/>
      <c r="F123" s="39"/>
    </row>
    <row r="124" spans="1:6" ht="16.5" customHeight="1" x14ac:dyDescent="0.3">
      <c r="A124" s="26"/>
      <c r="B124" s="10" t="s">
        <v>131</v>
      </c>
      <c r="C124" s="53" t="s">
        <v>132</v>
      </c>
      <c r="D124" s="13">
        <v>34</v>
      </c>
      <c r="E124" s="14"/>
      <c r="F124" s="36"/>
    </row>
    <row r="125" spans="1:6" ht="16.5" customHeight="1" x14ac:dyDescent="0.3">
      <c r="A125" s="25">
        <v>50</v>
      </c>
      <c r="B125" s="32" t="s">
        <v>140</v>
      </c>
      <c r="C125" s="7"/>
      <c r="D125" s="7"/>
      <c r="E125" s="7"/>
      <c r="F125" s="39"/>
    </row>
    <row r="126" spans="1:6" ht="16.5" customHeight="1" x14ac:dyDescent="0.3">
      <c r="A126" s="26"/>
      <c r="B126" s="10" t="s">
        <v>21</v>
      </c>
      <c r="C126" s="21" t="s">
        <v>22</v>
      </c>
      <c r="D126" s="13">
        <v>34</v>
      </c>
      <c r="E126" s="14"/>
      <c r="F126" s="36"/>
    </row>
    <row r="127" spans="1:6" ht="16.5" customHeight="1" x14ac:dyDescent="0.3">
      <c r="A127" s="25">
        <v>51</v>
      </c>
      <c r="B127" s="32" t="s">
        <v>147</v>
      </c>
      <c r="C127" s="7"/>
      <c r="D127" s="7"/>
      <c r="E127" s="7"/>
      <c r="F127" s="39"/>
    </row>
    <row r="128" spans="1:6" ht="16.5" customHeight="1" x14ac:dyDescent="0.3">
      <c r="A128" s="26"/>
      <c r="B128" s="10" t="s">
        <v>21</v>
      </c>
      <c r="C128" s="21" t="s">
        <v>22</v>
      </c>
      <c r="D128" s="13">
        <v>14</v>
      </c>
      <c r="E128" s="14"/>
      <c r="F128" s="36"/>
    </row>
    <row r="129" spans="1:6" ht="16.5" customHeight="1" x14ac:dyDescent="0.3">
      <c r="A129" s="25">
        <v>52</v>
      </c>
      <c r="B129" s="10" t="s">
        <v>83</v>
      </c>
      <c r="C129" s="7"/>
      <c r="D129" s="7"/>
      <c r="E129" s="7"/>
      <c r="F129" s="39"/>
    </row>
    <row r="130" spans="1:6" ht="16.5" customHeight="1" x14ac:dyDescent="0.3">
      <c r="A130" s="26"/>
      <c r="B130" s="10" t="s">
        <v>21</v>
      </c>
      <c r="C130" s="21" t="s">
        <v>22</v>
      </c>
      <c r="D130" s="13">
        <v>7</v>
      </c>
      <c r="E130" s="14"/>
      <c r="F130" s="36"/>
    </row>
    <row r="131" spans="1:6" ht="16.5" customHeight="1" x14ac:dyDescent="0.3">
      <c r="A131" s="25">
        <v>53</v>
      </c>
      <c r="B131" s="10" t="s">
        <v>84</v>
      </c>
      <c r="C131" s="7"/>
      <c r="D131" s="7"/>
      <c r="E131" s="7"/>
      <c r="F131" s="39"/>
    </row>
    <row r="132" spans="1:6" ht="16.5" customHeight="1" x14ac:dyDescent="0.3">
      <c r="A132" s="26"/>
      <c r="B132" s="15" t="s">
        <v>21</v>
      </c>
      <c r="C132" s="20" t="s">
        <v>22</v>
      </c>
      <c r="D132" s="17">
        <v>6</v>
      </c>
      <c r="E132" s="18"/>
      <c r="F132" s="40"/>
    </row>
    <row r="133" spans="1:6" ht="16.5" customHeight="1" x14ac:dyDescent="0.3">
      <c r="A133" s="26"/>
      <c r="B133" s="58" t="s">
        <v>85</v>
      </c>
      <c r="C133" s="59"/>
      <c r="D133" s="59"/>
      <c r="E133" s="60"/>
      <c r="F133" s="37"/>
    </row>
    <row r="134" spans="1:6" ht="16.5" customHeight="1" x14ac:dyDescent="0.3">
      <c r="A134" s="26"/>
      <c r="B134" s="6" t="s">
        <v>86</v>
      </c>
      <c r="C134" s="5"/>
      <c r="D134" s="5"/>
      <c r="E134" s="5"/>
      <c r="F134" s="38"/>
    </row>
    <row r="135" spans="1:6" ht="16.5" customHeight="1" x14ac:dyDescent="0.3">
      <c r="A135" s="25">
        <v>54</v>
      </c>
      <c r="B135" s="10" t="s">
        <v>87</v>
      </c>
      <c r="C135" s="7"/>
      <c r="D135" s="7"/>
      <c r="E135" s="7"/>
      <c r="F135" s="39"/>
    </row>
    <row r="136" spans="1:6" ht="16.5" customHeight="1" x14ac:dyDescent="0.3">
      <c r="A136" s="26"/>
      <c r="B136" s="10" t="s">
        <v>88</v>
      </c>
      <c r="C136" s="21" t="s">
        <v>89</v>
      </c>
      <c r="D136" s="13">
        <v>1</v>
      </c>
      <c r="E136" s="23"/>
      <c r="F136" s="36"/>
    </row>
    <row r="137" spans="1:6" ht="16.5" customHeight="1" x14ac:dyDescent="0.3">
      <c r="A137" s="25">
        <v>55</v>
      </c>
      <c r="B137" s="10" t="s">
        <v>90</v>
      </c>
      <c r="C137" s="7"/>
      <c r="D137" s="7"/>
      <c r="E137" s="7"/>
      <c r="F137" s="36"/>
    </row>
    <row r="138" spans="1:6" ht="16.5" customHeight="1" x14ac:dyDescent="0.3">
      <c r="A138" s="26"/>
      <c r="B138" s="10" t="s">
        <v>38</v>
      </c>
      <c r="C138" s="21" t="s">
        <v>39</v>
      </c>
      <c r="D138" s="13">
        <v>1</v>
      </c>
      <c r="E138" s="14"/>
      <c r="F138" s="36"/>
    </row>
    <row r="139" spans="1:6" ht="16.5" customHeight="1" x14ac:dyDescent="0.3">
      <c r="A139" s="25">
        <v>56</v>
      </c>
      <c r="B139" s="10" t="s">
        <v>91</v>
      </c>
      <c r="C139" s="7"/>
      <c r="D139" s="7"/>
      <c r="E139" s="7"/>
      <c r="F139" s="36"/>
    </row>
    <row r="140" spans="1:6" ht="16.5" customHeight="1" x14ac:dyDescent="0.3">
      <c r="A140" s="26"/>
      <c r="B140" s="10" t="s">
        <v>38</v>
      </c>
      <c r="C140" s="21" t="s">
        <v>39</v>
      </c>
      <c r="D140" s="13">
        <v>1</v>
      </c>
      <c r="E140" s="14"/>
      <c r="F140" s="36"/>
    </row>
    <row r="141" spans="1:6" ht="16.5" customHeight="1" x14ac:dyDescent="0.3">
      <c r="A141" s="25">
        <v>57</v>
      </c>
      <c r="B141" s="10" t="s">
        <v>92</v>
      </c>
      <c r="C141" s="7"/>
      <c r="D141" s="7"/>
      <c r="E141" s="7"/>
      <c r="F141" s="36"/>
    </row>
    <row r="142" spans="1:6" ht="16.5" customHeight="1" x14ac:dyDescent="0.3">
      <c r="A142" s="26"/>
      <c r="B142" s="10" t="s">
        <v>35</v>
      </c>
      <c r="C142" s="21" t="s">
        <v>36</v>
      </c>
      <c r="D142" s="13">
        <v>75</v>
      </c>
      <c r="E142" s="14"/>
      <c r="F142" s="36"/>
    </row>
    <row r="143" spans="1:6" ht="16.5" customHeight="1" x14ac:dyDescent="0.3">
      <c r="A143" s="25">
        <v>58</v>
      </c>
      <c r="B143" s="10" t="s">
        <v>93</v>
      </c>
      <c r="C143" s="7"/>
      <c r="D143" s="7"/>
      <c r="E143" s="7"/>
      <c r="F143" s="36"/>
    </row>
    <row r="144" spans="1:6" ht="16.5" customHeight="1" x14ac:dyDescent="0.3">
      <c r="A144" s="26"/>
      <c r="B144" s="10" t="s">
        <v>38</v>
      </c>
      <c r="C144" s="21" t="s">
        <v>39</v>
      </c>
      <c r="D144" s="13">
        <v>1</v>
      </c>
      <c r="E144" s="23"/>
      <c r="F144" s="36"/>
    </row>
    <row r="145" spans="1:6" ht="16.5" customHeight="1" x14ac:dyDescent="0.3">
      <c r="A145" s="25">
        <v>59</v>
      </c>
      <c r="B145" s="10" t="s">
        <v>94</v>
      </c>
      <c r="C145" s="7"/>
      <c r="D145" s="7"/>
      <c r="E145" s="7"/>
      <c r="F145" s="36"/>
    </row>
    <row r="146" spans="1:6" ht="16.5" customHeight="1" x14ac:dyDescent="0.3">
      <c r="A146" s="26"/>
      <c r="B146" s="10" t="s">
        <v>38</v>
      </c>
      <c r="C146" s="21" t="s">
        <v>39</v>
      </c>
      <c r="D146" s="13">
        <v>1</v>
      </c>
      <c r="E146" s="23"/>
      <c r="F146" s="36"/>
    </row>
    <row r="147" spans="1:6" ht="16.5" customHeight="1" x14ac:dyDescent="0.3">
      <c r="A147" s="25">
        <v>60</v>
      </c>
      <c r="B147" s="10" t="s">
        <v>95</v>
      </c>
      <c r="C147" s="7"/>
      <c r="D147" s="7"/>
      <c r="E147" s="7"/>
      <c r="F147" s="36"/>
    </row>
    <row r="148" spans="1:6" ht="16.5" customHeight="1" x14ac:dyDescent="0.3">
      <c r="A148" s="26"/>
      <c r="B148" s="10" t="s">
        <v>38</v>
      </c>
      <c r="C148" s="21" t="s">
        <v>39</v>
      </c>
      <c r="D148" s="13">
        <v>1</v>
      </c>
      <c r="E148" s="23"/>
      <c r="F148" s="36"/>
    </row>
    <row r="149" spans="1:6" ht="16.5" customHeight="1" x14ac:dyDescent="0.3">
      <c r="A149" s="25">
        <v>61</v>
      </c>
      <c r="B149" s="10" t="s">
        <v>96</v>
      </c>
      <c r="C149" s="7"/>
      <c r="D149" s="7"/>
      <c r="E149" s="7"/>
      <c r="F149" s="36"/>
    </row>
    <row r="150" spans="1:6" ht="16.5" customHeight="1" x14ac:dyDescent="0.3">
      <c r="A150" s="26"/>
      <c r="B150" s="10" t="s">
        <v>38</v>
      </c>
      <c r="C150" s="21" t="s">
        <v>39</v>
      </c>
      <c r="D150" s="13">
        <v>1</v>
      </c>
      <c r="E150" s="14"/>
      <c r="F150" s="36"/>
    </row>
    <row r="151" spans="1:6" ht="16.5" customHeight="1" x14ac:dyDescent="0.3">
      <c r="A151" s="26"/>
      <c r="B151" s="8" t="s">
        <v>97</v>
      </c>
      <c r="C151" s="7"/>
      <c r="D151" s="7"/>
      <c r="E151" s="7"/>
      <c r="F151" s="36"/>
    </row>
    <row r="152" spans="1:6" ht="16.5" customHeight="1" x14ac:dyDescent="0.3">
      <c r="A152" s="25">
        <v>62</v>
      </c>
      <c r="B152" s="10" t="s">
        <v>98</v>
      </c>
      <c r="C152" s="7"/>
      <c r="D152" s="7"/>
      <c r="E152" s="7"/>
      <c r="F152" s="36"/>
    </row>
    <row r="153" spans="1:6" ht="16.5" customHeight="1" x14ac:dyDescent="0.3">
      <c r="A153" s="26"/>
      <c r="B153" s="10" t="s">
        <v>38</v>
      </c>
      <c r="C153" s="21" t="s">
        <v>39</v>
      </c>
      <c r="D153" s="13">
        <v>9</v>
      </c>
      <c r="E153" s="14"/>
      <c r="F153" s="36"/>
    </row>
    <row r="154" spans="1:6" ht="16.5" customHeight="1" x14ac:dyDescent="0.3">
      <c r="A154" s="25">
        <v>63</v>
      </c>
      <c r="B154" s="10" t="s">
        <v>99</v>
      </c>
      <c r="C154" s="7"/>
      <c r="D154" s="7"/>
      <c r="E154" s="7"/>
      <c r="F154" s="36"/>
    </row>
    <row r="155" spans="1:6" ht="16.5" customHeight="1" x14ac:dyDescent="0.3">
      <c r="A155" s="26"/>
      <c r="B155" s="10" t="s">
        <v>38</v>
      </c>
      <c r="C155" s="21" t="s">
        <v>39</v>
      </c>
      <c r="D155" s="13">
        <v>2</v>
      </c>
      <c r="E155" s="14"/>
      <c r="F155" s="36"/>
    </row>
    <row r="156" spans="1:6" ht="16.5" customHeight="1" x14ac:dyDescent="0.3">
      <c r="A156" s="25">
        <v>64</v>
      </c>
      <c r="B156" s="10" t="s">
        <v>100</v>
      </c>
      <c r="C156" s="7"/>
      <c r="D156" s="7"/>
      <c r="E156" s="7"/>
      <c r="F156" s="36"/>
    </row>
    <row r="157" spans="1:6" ht="16.5" customHeight="1" x14ac:dyDescent="0.3">
      <c r="A157" s="26"/>
      <c r="B157" s="10" t="s">
        <v>38</v>
      </c>
      <c r="C157" s="21" t="s">
        <v>39</v>
      </c>
      <c r="D157" s="13">
        <v>2</v>
      </c>
      <c r="E157" s="14"/>
      <c r="F157" s="36"/>
    </row>
    <row r="158" spans="1:6" ht="16.5" customHeight="1" x14ac:dyDescent="0.3">
      <c r="A158" s="25">
        <v>65</v>
      </c>
      <c r="B158" s="32" t="s">
        <v>148</v>
      </c>
      <c r="C158" s="7"/>
      <c r="D158" s="7"/>
      <c r="E158" s="7"/>
      <c r="F158" s="36"/>
    </row>
    <row r="159" spans="1:6" ht="16.5" customHeight="1" x14ac:dyDescent="0.3">
      <c r="A159" s="26"/>
      <c r="B159" s="10" t="s">
        <v>38</v>
      </c>
      <c r="C159" s="21" t="s">
        <v>39</v>
      </c>
      <c r="D159" s="13">
        <v>5</v>
      </c>
      <c r="E159" s="14"/>
      <c r="F159" s="36"/>
    </row>
    <row r="160" spans="1:6" ht="16.5" customHeight="1" x14ac:dyDescent="0.3">
      <c r="A160" s="25">
        <v>66</v>
      </c>
      <c r="B160" s="10" t="s">
        <v>101</v>
      </c>
      <c r="C160" s="7"/>
      <c r="D160" s="7"/>
      <c r="E160" s="7"/>
      <c r="F160" s="36"/>
    </row>
    <row r="161" spans="1:6" ht="16.5" customHeight="1" x14ac:dyDescent="0.3">
      <c r="A161" s="26"/>
      <c r="B161" s="10" t="s">
        <v>38</v>
      </c>
      <c r="C161" s="21" t="s">
        <v>39</v>
      </c>
      <c r="D161" s="13">
        <v>9</v>
      </c>
      <c r="E161" s="14"/>
      <c r="F161" s="36"/>
    </row>
    <row r="162" spans="1:6" ht="16.5" customHeight="1" x14ac:dyDescent="0.3">
      <c r="A162" s="25">
        <v>67</v>
      </c>
      <c r="B162" s="10" t="s">
        <v>102</v>
      </c>
      <c r="C162" s="7"/>
      <c r="D162" s="7"/>
      <c r="E162" s="7"/>
      <c r="F162" s="36"/>
    </row>
    <row r="163" spans="1:6" ht="16.5" customHeight="1" x14ac:dyDescent="0.3">
      <c r="A163" s="26"/>
      <c r="B163" s="10" t="s">
        <v>38</v>
      </c>
      <c r="C163" s="21" t="s">
        <v>39</v>
      </c>
      <c r="D163" s="13">
        <v>2</v>
      </c>
      <c r="E163" s="14"/>
      <c r="F163" s="36"/>
    </row>
    <row r="164" spans="1:6" ht="16.5" customHeight="1" x14ac:dyDescent="0.3">
      <c r="A164" s="25">
        <v>68</v>
      </c>
      <c r="B164" s="10" t="s">
        <v>103</v>
      </c>
      <c r="C164" s="7"/>
      <c r="D164" s="7"/>
      <c r="E164" s="7"/>
      <c r="F164" s="36"/>
    </row>
    <row r="165" spans="1:6" ht="16.5" customHeight="1" x14ac:dyDescent="0.3">
      <c r="A165" s="26"/>
      <c r="B165" s="10" t="s">
        <v>38</v>
      </c>
      <c r="C165" s="21" t="s">
        <v>39</v>
      </c>
      <c r="D165" s="13">
        <v>1</v>
      </c>
      <c r="E165" s="14"/>
      <c r="F165" s="36"/>
    </row>
    <row r="166" spans="1:6" ht="16.5" customHeight="1" x14ac:dyDescent="0.3">
      <c r="A166" s="9">
        <v>69</v>
      </c>
      <c r="B166" s="10" t="s">
        <v>104</v>
      </c>
      <c r="C166" s="7"/>
      <c r="D166" s="7"/>
      <c r="E166" s="7"/>
      <c r="F166" s="36"/>
    </row>
    <row r="167" spans="1:6" ht="16.5" customHeight="1" x14ac:dyDescent="0.3">
      <c r="A167" s="7"/>
      <c r="B167" s="10" t="s">
        <v>38</v>
      </c>
      <c r="C167" s="21" t="s">
        <v>39</v>
      </c>
      <c r="D167" s="13">
        <v>1</v>
      </c>
      <c r="E167" s="27"/>
      <c r="F167" s="36"/>
    </row>
    <row r="168" spans="1:6" ht="16.5" customHeight="1" x14ac:dyDescent="0.3">
      <c r="A168" s="7"/>
      <c r="B168" s="8" t="s">
        <v>105</v>
      </c>
      <c r="C168" s="7"/>
      <c r="D168" s="7"/>
      <c r="E168" s="7"/>
      <c r="F168" s="36"/>
    </row>
    <row r="169" spans="1:6" ht="16.5" customHeight="1" x14ac:dyDescent="0.3">
      <c r="A169" s="9">
        <v>70</v>
      </c>
      <c r="B169" s="32" t="s">
        <v>141</v>
      </c>
      <c r="C169" s="7"/>
      <c r="D169" s="7"/>
      <c r="E169" s="7"/>
      <c r="F169" s="36"/>
    </row>
    <row r="170" spans="1:6" ht="16.5" customHeight="1" x14ac:dyDescent="0.3">
      <c r="A170" s="7"/>
      <c r="B170" s="10" t="s">
        <v>38</v>
      </c>
      <c r="C170" s="21" t="s">
        <v>39</v>
      </c>
      <c r="D170" s="13">
        <v>15</v>
      </c>
      <c r="E170" s="27"/>
      <c r="F170" s="36"/>
    </row>
    <row r="171" spans="1:6" ht="16.5" customHeight="1" x14ac:dyDescent="0.3">
      <c r="A171" s="9">
        <v>71</v>
      </c>
      <c r="B171" s="32" t="s">
        <v>149</v>
      </c>
      <c r="C171" s="7"/>
      <c r="D171" s="7"/>
      <c r="E171" s="7"/>
      <c r="F171" s="36"/>
    </row>
    <row r="172" spans="1:6" ht="16.5" customHeight="1" x14ac:dyDescent="0.3">
      <c r="A172" s="7"/>
      <c r="B172" s="10" t="s">
        <v>38</v>
      </c>
      <c r="C172" s="21" t="s">
        <v>39</v>
      </c>
      <c r="D172" s="13">
        <v>5</v>
      </c>
      <c r="E172" s="27"/>
      <c r="F172" s="36"/>
    </row>
    <row r="173" spans="1:6" ht="16.5" customHeight="1" x14ac:dyDescent="0.3">
      <c r="A173" s="9">
        <v>72</v>
      </c>
      <c r="B173" s="10" t="s">
        <v>106</v>
      </c>
      <c r="C173" s="7"/>
      <c r="D173" s="7"/>
      <c r="E173" s="7"/>
      <c r="F173" s="36"/>
    </row>
    <row r="174" spans="1:6" ht="16.5" customHeight="1" x14ac:dyDescent="0.3">
      <c r="A174" s="7"/>
      <c r="B174" s="10" t="s">
        <v>38</v>
      </c>
      <c r="C174" s="21" t="s">
        <v>39</v>
      </c>
      <c r="D174" s="13">
        <v>2</v>
      </c>
      <c r="E174" s="27"/>
      <c r="F174" s="36"/>
    </row>
    <row r="175" spans="1:6" ht="16.5" customHeight="1" x14ac:dyDescent="0.3">
      <c r="A175" s="9">
        <v>73</v>
      </c>
      <c r="B175" s="10" t="s">
        <v>107</v>
      </c>
      <c r="C175" s="7"/>
      <c r="D175" s="7"/>
      <c r="E175" s="7"/>
      <c r="F175" s="36"/>
    </row>
    <row r="176" spans="1:6" ht="16.5" customHeight="1" x14ac:dyDescent="0.3">
      <c r="A176" s="7"/>
      <c r="B176" s="10" t="s">
        <v>38</v>
      </c>
      <c r="C176" s="21" t="s">
        <v>39</v>
      </c>
      <c r="D176" s="13">
        <v>3</v>
      </c>
      <c r="E176" s="27"/>
      <c r="F176" s="36"/>
    </row>
    <row r="177" spans="1:6" ht="16.5" customHeight="1" x14ac:dyDescent="0.3">
      <c r="A177" s="9">
        <v>74</v>
      </c>
      <c r="B177" s="10" t="s">
        <v>108</v>
      </c>
      <c r="C177" s="7"/>
      <c r="D177" s="7"/>
      <c r="E177" s="7"/>
      <c r="F177" s="36"/>
    </row>
    <row r="178" spans="1:6" ht="16.5" customHeight="1" x14ac:dyDescent="0.3">
      <c r="A178" s="7"/>
      <c r="B178" s="10" t="s">
        <v>38</v>
      </c>
      <c r="C178" s="21" t="s">
        <v>39</v>
      </c>
      <c r="D178" s="13">
        <v>1</v>
      </c>
      <c r="E178" s="23"/>
      <c r="F178" s="36"/>
    </row>
    <row r="179" spans="1:6" ht="16.5" customHeight="1" x14ac:dyDescent="0.3">
      <c r="A179" s="9">
        <v>75</v>
      </c>
      <c r="B179" s="10" t="s">
        <v>109</v>
      </c>
      <c r="C179" s="7"/>
      <c r="D179" s="7"/>
      <c r="E179" s="7"/>
      <c r="F179" s="36"/>
    </row>
    <row r="180" spans="1:6" ht="16.5" customHeight="1" x14ac:dyDescent="0.3">
      <c r="A180" s="7"/>
      <c r="B180" s="15" t="s">
        <v>38</v>
      </c>
      <c r="C180" s="20" t="s">
        <v>39</v>
      </c>
      <c r="D180" s="17">
        <v>1</v>
      </c>
      <c r="E180" s="28"/>
      <c r="F180" s="36"/>
    </row>
    <row r="181" spans="1:6" ht="16.5" customHeight="1" x14ac:dyDescent="0.3">
      <c r="A181" s="7"/>
      <c r="B181" s="77" t="s">
        <v>110</v>
      </c>
      <c r="C181" s="78"/>
      <c r="D181" s="78"/>
      <c r="E181" s="79"/>
      <c r="F181" s="43"/>
    </row>
    <row r="182" spans="1:6" ht="16.5" customHeight="1" x14ac:dyDescent="0.3">
      <c r="A182" s="7"/>
      <c r="B182" s="6" t="s">
        <v>111</v>
      </c>
      <c r="C182" s="5"/>
      <c r="D182" s="5"/>
      <c r="E182" s="5"/>
      <c r="F182" s="38"/>
    </row>
    <row r="183" spans="1:6" ht="16.5" customHeight="1" x14ac:dyDescent="0.3">
      <c r="A183" s="9">
        <v>76</v>
      </c>
      <c r="B183" s="10" t="s">
        <v>112</v>
      </c>
      <c r="C183" s="7"/>
      <c r="D183" s="7"/>
      <c r="E183" s="7"/>
      <c r="F183" s="39"/>
    </row>
    <row r="184" spans="1:6" ht="21.65" customHeight="1" x14ac:dyDescent="0.3">
      <c r="A184" s="11"/>
      <c r="B184" s="10" t="s">
        <v>88</v>
      </c>
      <c r="C184" s="21" t="s">
        <v>89</v>
      </c>
      <c r="D184" s="13">
        <v>1</v>
      </c>
      <c r="E184" s="23"/>
      <c r="F184" s="42"/>
    </row>
    <row r="185" spans="1:6" ht="21.65" customHeight="1" x14ac:dyDescent="0.3">
      <c r="A185" s="9">
        <v>77</v>
      </c>
      <c r="B185" s="10" t="s">
        <v>152</v>
      </c>
      <c r="C185" s="11"/>
      <c r="D185" s="11"/>
      <c r="E185" s="11"/>
      <c r="F185" s="42"/>
    </row>
    <row r="186" spans="1:6" ht="16.5" customHeight="1" x14ac:dyDescent="0.3">
      <c r="A186" s="7"/>
      <c r="B186" s="10" t="s">
        <v>35</v>
      </c>
      <c r="C186" s="21" t="s">
        <v>36</v>
      </c>
      <c r="D186" s="13">
        <v>90</v>
      </c>
      <c r="E186" s="27"/>
      <c r="F186" s="42"/>
    </row>
    <row r="187" spans="1:6" ht="16.5" customHeight="1" x14ac:dyDescent="0.3">
      <c r="A187" s="9">
        <v>78</v>
      </c>
      <c r="B187" s="10" t="s">
        <v>113</v>
      </c>
      <c r="C187" s="7"/>
      <c r="D187" s="7"/>
      <c r="E187" s="7"/>
      <c r="F187" s="42"/>
    </row>
    <row r="188" spans="1:6" ht="16.5" customHeight="1" x14ac:dyDescent="0.3">
      <c r="A188" s="7"/>
      <c r="B188" s="10" t="s">
        <v>38</v>
      </c>
      <c r="C188" s="21" t="s">
        <v>39</v>
      </c>
      <c r="D188" s="13">
        <v>3</v>
      </c>
      <c r="E188" s="27"/>
      <c r="F188" s="42"/>
    </row>
    <row r="189" spans="1:6" ht="16.5" customHeight="1" x14ac:dyDescent="0.3">
      <c r="A189" s="9">
        <v>79</v>
      </c>
      <c r="B189" s="10" t="s">
        <v>114</v>
      </c>
      <c r="C189" s="7"/>
      <c r="D189" s="7"/>
      <c r="E189" s="7"/>
      <c r="F189" s="42"/>
    </row>
    <row r="190" spans="1:6" ht="16.5" customHeight="1" x14ac:dyDescent="0.3">
      <c r="A190" s="7"/>
      <c r="B190" s="10" t="s">
        <v>38</v>
      </c>
      <c r="C190" s="21" t="s">
        <v>39</v>
      </c>
      <c r="D190" s="13">
        <v>3</v>
      </c>
      <c r="E190" s="27"/>
      <c r="F190" s="42"/>
    </row>
    <row r="191" spans="1:6" ht="16.5" customHeight="1" x14ac:dyDescent="0.3">
      <c r="A191" s="7"/>
      <c r="B191" s="8" t="s">
        <v>115</v>
      </c>
      <c r="C191" s="7"/>
      <c r="D191" s="7"/>
      <c r="E191" s="7"/>
      <c r="F191" s="42"/>
    </row>
    <row r="192" spans="1:6" ht="16.5" customHeight="1" x14ac:dyDescent="0.3">
      <c r="A192" s="9">
        <v>80</v>
      </c>
      <c r="B192" s="10" t="s">
        <v>116</v>
      </c>
      <c r="C192" s="7"/>
      <c r="D192" s="7"/>
      <c r="E192" s="7"/>
      <c r="F192" s="42"/>
    </row>
    <row r="193" spans="1:6" ht="16.5" customHeight="1" x14ac:dyDescent="0.3">
      <c r="A193" s="7"/>
      <c r="B193" s="10" t="s">
        <v>38</v>
      </c>
      <c r="C193" s="21" t="s">
        <v>39</v>
      </c>
      <c r="D193" s="13">
        <v>2</v>
      </c>
      <c r="E193" s="19"/>
      <c r="F193" s="42"/>
    </row>
    <row r="194" spans="1:6" ht="16.5" customHeight="1" x14ac:dyDescent="0.3">
      <c r="A194" s="9">
        <v>81</v>
      </c>
      <c r="B194" s="10" t="s">
        <v>117</v>
      </c>
      <c r="C194" s="7"/>
      <c r="D194" s="7"/>
      <c r="E194" s="7"/>
      <c r="F194" s="42"/>
    </row>
    <row r="195" spans="1:6" ht="16.5" customHeight="1" x14ac:dyDescent="0.3">
      <c r="A195" s="7"/>
      <c r="B195" s="10" t="s">
        <v>38</v>
      </c>
      <c r="C195" s="21" t="s">
        <v>39</v>
      </c>
      <c r="D195" s="13">
        <v>2</v>
      </c>
      <c r="E195" s="19"/>
      <c r="F195" s="42"/>
    </row>
    <row r="196" spans="1:6" ht="16.5" customHeight="1" x14ac:dyDescent="0.3">
      <c r="A196" s="9">
        <v>82</v>
      </c>
      <c r="B196" s="10" t="s">
        <v>118</v>
      </c>
      <c r="C196" s="7"/>
      <c r="D196" s="7"/>
      <c r="E196" s="7"/>
      <c r="F196" s="42"/>
    </row>
    <row r="197" spans="1:6" ht="16.5" customHeight="1" x14ac:dyDescent="0.3">
      <c r="A197" s="7"/>
      <c r="B197" s="10" t="s">
        <v>38</v>
      </c>
      <c r="C197" s="21" t="s">
        <v>39</v>
      </c>
      <c r="D197" s="13">
        <v>2</v>
      </c>
      <c r="E197" s="19"/>
      <c r="F197" s="42"/>
    </row>
    <row r="198" spans="1:6" ht="16.5" customHeight="1" x14ac:dyDescent="0.3">
      <c r="A198" s="9">
        <v>83</v>
      </c>
      <c r="B198" s="32" t="s">
        <v>150</v>
      </c>
      <c r="C198" s="7"/>
      <c r="D198" s="7"/>
      <c r="E198" s="7"/>
      <c r="F198" s="42"/>
    </row>
    <row r="199" spans="1:6" ht="16.5" customHeight="1" x14ac:dyDescent="0.3">
      <c r="A199" s="7"/>
      <c r="B199" s="10" t="s">
        <v>38</v>
      </c>
      <c r="C199" s="21" t="s">
        <v>39</v>
      </c>
      <c r="D199" s="13">
        <v>4</v>
      </c>
      <c r="E199" s="27"/>
      <c r="F199" s="42"/>
    </row>
    <row r="200" spans="1:6" ht="16.5" customHeight="1" x14ac:dyDescent="0.3">
      <c r="A200" s="9">
        <v>84</v>
      </c>
      <c r="B200" s="10" t="s">
        <v>119</v>
      </c>
      <c r="C200" s="7"/>
      <c r="D200" s="7"/>
      <c r="E200" s="7"/>
      <c r="F200" s="42"/>
    </row>
    <row r="201" spans="1:6" ht="16.5" customHeight="1" x14ac:dyDescent="0.3">
      <c r="A201" s="7"/>
      <c r="B201" s="31" t="s">
        <v>129</v>
      </c>
      <c r="C201" s="20" t="s">
        <v>39</v>
      </c>
      <c r="D201" s="13">
        <v>3</v>
      </c>
      <c r="E201" s="19"/>
      <c r="F201" s="42"/>
    </row>
    <row r="202" spans="1:6" ht="16.5" customHeight="1" x14ac:dyDescent="0.3">
      <c r="A202" s="9">
        <v>85</v>
      </c>
      <c r="B202" s="10" t="s">
        <v>134</v>
      </c>
      <c r="C202" s="10"/>
      <c r="D202" s="94"/>
      <c r="E202" s="94"/>
      <c r="F202" s="94"/>
    </row>
    <row r="203" spans="1:6" ht="16.5" customHeight="1" x14ac:dyDescent="0.3">
      <c r="A203" s="9"/>
      <c r="B203" s="31" t="s">
        <v>135</v>
      </c>
      <c r="C203" s="47" t="s">
        <v>136</v>
      </c>
      <c r="D203" s="17">
        <v>4</v>
      </c>
      <c r="E203" s="22"/>
      <c r="F203" s="42"/>
    </row>
    <row r="204" spans="1:6" ht="16.5" customHeight="1" x14ac:dyDescent="0.3">
      <c r="A204" s="9"/>
      <c r="B204" s="77" t="s">
        <v>120</v>
      </c>
      <c r="C204" s="78"/>
      <c r="D204" s="78"/>
      <c r="E204" s="79"/>
      <c r="F204" s="43"/>
    </row>
    <row r="205" spans="1:6" ht="16.5" customHeight="1" x14ac:dyDescent="0.3">
      <c r="A205" s="7"/>
      <c r="B205" s="6" t="s">
        <v>121</v>
      </c>
      <c r="C205" s="5"/>
      <c r="D205" s="5"/>
      <c r="E205" s="5"/>
      <c r="F205" s="38"/>
    </row>
    <row r="206" spans="1:6" ht="16.5" customHeight="1" x14ac:dyDescent="0.3">
      <c r="A206" s="7">
        <v>86</v>
      </c>
      <c r="B206" s="10" t="s">
        <v>142</v>
      </c>
      <c r="C206" s="7"/>
      <c r="D206" s="7"/>
      <c r="E206" s="7"/>
      <c r="F206" s="39"/>
    </row>
    <row r="207" spans="1:6" ht="16.5" customHeight="1" x14ac:dyDescent="0.3">
      <c r="A207" s="7"/>
      <c r="B207" s="32" t="s">
        <v>131</v>
      </c>
      <c r="C207" s="52" t="s">
        <v>132</v>
      </c>
      <c r="D207" s="13">
        <v>340</v>
      </c>
      <c r="E207" s="27"/>
      <c r="F207" s="42"/>
    </row>
    <row r="208" spans="1:6" ht="16.5" customHeight="1" x14ac:dyDescent="0.3">
      <c r="A208" s="9">
        <v>87</v>
      </c>
      <c r="B208" s="32" t="s">
        <v>143</v>
      </c>
      <c r="C208" s="7"/>
      <c r="D208" s="7"/>
      <c r="E208" s="7"/>
      <c r="F208" s="42"/>
    </row>
    <row r="209" spans="1:10" ht="21.65" customHeight="1" x14ac:dyDescent="0.3">
      <c r="A209" s="11"/>
      <c r="B209" s="32" t="s">
        <v>131</v>
      </c>
      <c r="C209" s="21" t="s">
        <v>22</v>
      </c>
      <c r="D209" s="13">
        <v>300</v>
      </c>
      <c r="E209" s="27"/>
      <c r="F209" s="42"/>
    </row>
    <row r="210" spans="1:10" ht="21.65" customHeight="1" x14ac:dyDescent="0.3">
      <c r="A210" s="9">
        <v>88</v>
      </c>
      <c r="B210" s="10" t="s">
        <v>122</v>
      </c>
      <c r="C210" s="11"/>
      <c r="D210" s="11"/>
      <c r="E210" s="11"/>
      <c r="F210" s="42"/>
    </row>
    <row r="211" spans="1:10" ht="16.5" customHeight="1" x14ac:dyDescent="0.3">
      <c r="A211" s="7"/>
      <c r="B211" s="10" t="s">
        <v>21</v>
      </c>
      <c r="C211" s="21" t="s">
        <v>22</v>
      </c>
      <c r="D211" s="19">
        <v>25</v>
      </c>
      <c r="E211" s="27"/>
      <c r="F211" s="42"/>
    </row>
    <row r="212" spans="1:10" ht="16.5" customHeight="1" x14ac:dyDescent="0.3">
      <c r="A212" s="9">
        <v>89</v>
      </c>
      <c r="B212" s="10" t="s">
        <v>123</v>
      </c>
      <c r="C212" s="7"/>
      <c r="D212" s="7"/>
      <c r="E212" s="7"/>
      <c r="F212" s="42"/>
    </row>
    <row r="213" spans="1:10" ht="21.65" customHeight="1" x14ac:dyDescent="0.3">
      <c r="A213" s="11"/>
      <c r="B213" s="10" t="s">
        <v>21</v>
      </c>
      <c r="C213" s="21" t="s">
        <v>22</v>
      </c>
      <c r="D213" s="13">
        <v>70</v>
      </c>
      <c r="E213" s="27"/>
      <c r="F213" s="42"/>
    </row>
    <row r="214" spans="1:10" ht="21.65" customHeight="1" x14ac:dyDescent="0.3">
      <c r="A214" s="9">
        <v>90</v>
      </c>
      <c r="B214" s="10" t="s">
        <v>124</v>
      </c>
      <c r="C214" s="11"/>
      <c r="D214" s="11"/>
      <c r="E214" s="11"/>
      <c r="F214" s="42"/>
    </row>
    <row r="215" spans="1:10" ht="16.5" customHeight="1" x14ac:dyDescent="0.3">
      <c r="A215" s="7"/>
      <c r="B215" s="15" t="s">
        <v>21</v>
      </c>
      <c r="C215" s="20" t="s">
        <v>22</v>
      </c>
      <c r="D215" s="17">
        <v>6</v>
      </c>
      <c r="E215" s="29"/>
      <c r="F215" s="42"/>
    </row>
    <row r="216" spans="1:10" ht="16.5" customHeight="1" x14ac:dyDescent="0.3">
      <c r="A216" s="7"/>
      <c r="B216" s="58" t="s">
        <v>125</v>
      </c>
      <c r="C216" s="59"/>
      <c r="D216" s="59"/>
      <c r="E216" s="60"/>
      <c r="F216" s="43"/>
    </row>
    <row r="217" spans="1:10" ht="14.25" customHeight="1" x14ac:dyDescent="0.3">
      <c r="A217" s="30"/>
      <c r="B217" s="61"/>
      <c r="C217" s="62"/>
      <c r="D217" s="62"/>
      <c r="E217" s="62"/>
      <c r="F217" s="63"/>
    </row>
    <row r="218" spans="1:10" ht="18" customHeight="1" x14ac:dyDescent="0.3">
      <c r="A218" s="64"/>
      <c r="B218" s="64"/>
      <c r="C218" s="65"/>
      <c r="D218" s="68" t="s">
        <v>126</v>
      </c>
      <c r="E218" s="69"/>
      <c r="F218" s="44"/>
      <c r="I218" s="57"/>
      <c r="J218" s="57"/>
    </row>
    <row r="219" spans="1:10" ht="18" customHeight="1" x14ac:dyDescent="0.3">
      <c r="A219" s="66"/>
      <c r="B219" s="66"/>
      <c r="C219" s="67"/>
      <c r="D219" s="70" t="s">
        <v>127</v>
      </c>
      <c r="E219" s="71"/>
      <c r="F219" s="44"/>
      <c r="I219" s="57"/>
      <c r="J219" s="57"/>
    </row>
    <row r="220" spans="1:10" ht="18" customHeight="1" x14ac:dyDescent="0.3">
      <c r="A220" s="66"/>
      <c r="B220" s="66"/>
      <c r="C220" s="67"/>
      <c r="D220" s="72" t="s">
        <v>128</v>
      </c>
      <c r="E220" s="73"/>
      <c r="F220" s="45"/>
      <c r="I220" s="57"/>
      <c r="J220" s="57"/>
    </row>
  </sheetData>
  <mergeCells count="21">
    <mergeCell ref="A1:G1"/>
    <mergeCell ref="B11:E11"/>
    <mergeCell ref="B21:E21"/>
    <mergeCell ref="B27:E27"/>
    <mergeCell ref="B33:E33"/>
    <mergeCell ref="B49:E49"/>
    <mergeCell ref="B59:E59"/>
    <mergeCell ref="B65:E65"/>
    <mergeCell ref="B75:E75"/>
    <mergeCell ref="B91:E91"/>
    <mergeCell ref="B109:E109"/>
    <mergeCell ref="B119:E119"/>
    <mergeCell ref="B133:E133"/>
    <mergeCell ref="B181:E181"/>
    <mergeCell ref="B204:E204"/>
    <mergeCell ref="B216:E216"/>
    <mergeCell ref="B217:F217"/>
    <mergeCell ref="A218:C220"/>
    <mergeCell ref="D218:E218"/>
    <mergeCell ref="D219:E219"/>
    <mergeCell ref="D220:E220"/>
  </mergeCells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user</cp:lastModifiedBy>
  <cp:lastPrinted>2026-07-29T15:07:12Z</cp:lastPrinted>
  <dcterms:created xsi:type="dcterms:W3CDTF">2026-05-04T10:31:31Z</dcterms:created>
  <dcterms:modified xsi:type="dcterms:W3CDTF">2026-09-16T21:24:35Z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2023-05-10T00:00:00Z</vt:filetime>
  </property>
  <property fmtid="{D5CDD505-2E9C-101B-9397-08002B2CF9AE}" pid="3" name="Creator">
    <vt:lpwstr>Microsoft® Excel® LTSC</vt:lpwstr>
  </property>
  <property fmtid="{D5CDD505-2E9C-101B-9397-08002B2CF9AE}" pid="4" name="LastSaved">
    <vt:filetime>2026-05-04T00:00:00Z</vt:filetime>
  </property>
  <property fmtid="{D5CDD505-2E9C-101B-9397-08002B2CF9AE}" pid="5" name="Producer">
    <vt:lpwstr>Microsoft® Excel® LTSC</vt:lpwstr>
  </property>
</Properties>
</file>