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Marchés\MARCHÉS 2026\RESTAURATION\Nouveau dossier\INSERTION PORTAIL AOO N° 01.FSE.2026\"/>
    </mc:Choice>
  </mc:AlternateContent>
  <bookViews>
    <workbookView showHorizontalScroll="0" showVerticalScroll="0" xWindow="0" yWindow="0" windowWidth="28800" windowHeight="12210"/>
  </bookViews>
  <sheets>
    <sheet name="Feuil1" sheetId="1" r:id="rId1"/>
  </sheets>
  <definedNames>
    <definedName name="_Toc165547618" localSheetId="0">Feuil1!$C$9</definedName>
    <definedName name="_Toc165547620" localSheetId="0">Feuil1!$C$10</definedName>
  </definedNames>
  <calcPr calcId="162913"/>
</workbook>
</file>

<file path=xl/calcChain.xml><?xml version="1.0" encoding="utf-8"?>
<calcChain xmlns="http://schemas.openxmlformats.org/spreadsheetml/2006/main">
  <c r="J89" i="1" l="1"/>
  <c r="J88" i="1"/>
  <c r="J87" i="1"/>
  <c r="I89" i="1"/>
  <c r="I88" i="1"/>
  <c r="J77" i="1" l="1"/>
  <c r="J67" i="1"/>
  <c r="J57" i="1"/>
  <c r="J46" i="1"/>
  <c r="J37" i="1"/>
  <c r="J27" i="1"/>
  <c r="J18" i="1"/>
  <c r="J10" i="1"/>
  <c r="J11" i="1"/>
  <c r="J12" i="1"/>
  <c r="J13" i="1"/>
  <c r="J14" i="1"/>
  <c r="J15" i="1"/>
  <c r="J16" i="1"/>
  <c r="J9" i="1"/>
  <c r="I87" i="1" l="1"/>
</calcChain>
</file>

<file path=xl/sharedStrings.xml><?xml version="1.0" encoding="utf-8"?>
<sst xmlns="http://schemas.openxmlformats.org/spreadsheetml/2006/main" count="109" uniqueCount="74">
  <si>
    <t>N°</t>
  </si>
  <si>
    <t>Designation des préstations</t>
  </si>
  <si>
    <t>Unité de Mesure</t>
  </si>
  <si>
    <t>plateau</t>
  </si>
  <si>
    <t>Café Nespresso</t>
  </si>
  <si>
    <t>personne</t>
  </si>
  <si>
    <t>BOXE 2 :</t>
  </si>
  <si>
    <t>TVA 10%</t>
  </si>
  <si>
    <t>TOTAL TTC</t>
  </si>
  <si>
    <t xml:space="preserve">TOTAL HT  </t>
  </si>
  <si>
    <t>Qté Min</t>
  </si>
  <si>
    <t>Fleurs et Roses</t>
  </si>
  <si>
    <t>Prix Total min DH HT</t>
  </si>
  <si>
    <t>Prix Total max DH HT</t>
  </si>
  <si>
    <t>A- Plateaux gâteaux/fleurs et chocolat</t>
  </si>
  <si>
    <t>B- Pauses cafés</t>
  </si>
  <si>
    <t>C- Boxes</t>
  </si>
  <si>
    <t>D- Repas servis à table</t>
  </si>
  <si>
    <t>Grand plateau de gâteaux beldi aux amandes variés</t>
  </si>
  <si>
    <t>Grand plateau de gâteaux beldi sablés variés</t>
  </si>
  <si>
    <t>Grand plateau de viennoiseries variées</t>
  </si>
  <si>
    <t>Pause café – Formule 1 (par personne)</t>
  </si>
  <si>
    <t>Eau minérale</t>
  </si>
  <si>
    <t>Thé marocain</t>
  </si>
  <si>
    <t>Pause café – Formule 2 (par personne)</t>
  </si>
  <si>
    <t>Pause café – Formule 3 (par personne)</t>
  </si>
  <si>
    <t>BOXE 1</t>
  </si>
  <si>
    <t>Entrée :</t>
  </si>
  <si>
    <t>Salade de fruits de mer ou salade maison aux crevettes</t>
  </si>
  <si>
    <t>Plat principal :</t>
  </si>
  <si>
    <t>Brochettes mixtes, ou émincé de poulet aux champignons, ou filet de merlan pané, ou filet de merlan au four, ou escalope de poulet, ou tajine de viande aux pruneaux, ou pilon de poulet aux oignons et aux poivrons</t>
  </si>
  <si>
    <t>Accompagnement :</t>
  </si>
  <si>
    <t>Légumes sautés, gratin, pommes de terre sautées, pommes de terre au four, ou riz</t>
  </si>
  <si>
    <t>Dessert :</t>
  </si>
  <si>
    <t>Boissons :</t>
  </si>
  <si>
    <t>Boisson gazeuse (canette 33 cl) et eau minérale (33 cl)</t>
  </si>
  <si>
    <t>Un fruit de saison et une salade de fruits, ou une salade de fruits à l'italienne, ou une mousse au 
chocolat</t>
  </si>
  <si>
    <t>Assortiment de bouchées salées composé de briouates marocaines (au poulet praliné, aux fruits de mer et aux crevettes « pile-pile »), cigares au fromage, rouleaux de printemps, sushis, mini-tacos crispy aux gambas, mini-tacos au poulet, canapés royaux, crêpes-pizza au thon, mini-pizzas aux fruits de mer, chaussons salés, pastillas au poulet et aux fruits de mer, nems au fromage, nems à la viande hachée, mini-shawarmas, verrines au saumon et à l'avocat, verrines aux crevettes et tartelettes salées variées.</t>
  </si>
  <si>
    <t>Assortiment de pâtisseries composé de tartelettes au chocolat, tartelettes au citron, tartelettes 
aux fruits frais de saison, cheesecakes (3 variétés), mille-feuilles, opéras, tiramisus et fruits frais de saison.</t>
  </si>
  <si>
    <t>Sandwich au poulet, ou sandwich à la kefta, ou sandwich au filet de bœuf, ou sandwich au foie</t>
  </si>
  <si>
    <t>Un fruit de saison et un yaourt</t>
  </si>
  <si>
    <t>Salade du chef ou salade variée composée</t>
  </si>
  <si>
    <t>Salade royale aux fruits de mer</t>
  </si>
  <si>
    <t>Corbeille de fruits</t>
  </si>
  <si>
    <t>Eau minérale, boisson gazeuse, thé marocain et café à volonté</t>
  </si>
  <si>
    <t>Corbeille de fruits variés</t>
  </si>
  <si>
    <t>Eau minérale, Oulmès, boissons gazeuses</t>
  </si>
  <si>
    <r>
      <t xml:space="preserve">2 - </t>
    </r>
    <r>
      <rPr>
        <sz val="12"/>
        <color rgb="FF000000"/>
        <rFont val="Times New Roman"/>
        <family val="1"/>
      </rPr>
      <t>Pastilla au poulet ou pastilla aux fruits de mer</t>
    </r>
  </si>
  <si>
    <t>3-Méchoui (1/2 agneau) avec garniture, ou plat de poulet m'hammer à la marocaine (4 poulets de 1,5 kg), ou pageot royal</t>
  </si>
  <si>
    <t>Gâteaux marocains aux amandes</t>
  </si>
  <si>
    <t>fleur</t>
  </si>
  <si>
    <t>coffret</t>
  </si>
  <si>
    <t>Assortiment de viennoiseries (petits pains au chocolat, croissants, chaussons aux pommes, 
pains aux raisins, pains suisses, brioches, cannelés, brownies)</t>
  </si>
  <si>
    <t>Gâteaux soirée</t>
  </si>
  <si>
    <t>Gâteaux beldi sablés</t>
  </si>
  <si>
    <r>
      <t xml:space="preserve">Tajine marocain de veau aux pruneaux et aux amandes </t>
    </r>
    <r>
      <rPr>
        <sz val="12"/>
        <rFont val="Times New Roman"/>
        <family val="1"/>
      </rPr>
      <t>ou mesllala</t>
    </r>
    <r>
      <rPr>
        <sz val="12"/>
        <color theme="1"/>
        <rFont val="Times New Roman"/>
        <family val="1"/>
      </rPr>
      <t>, ou pastilla aux fruits 
de mer, ou méchoui (1/2 agneau) avec sauce demi-glace, ou plat de poulet m'hammer à la marocaine (4 poulets de 1,5 kg), ou pastilla au poulet</t>
    </r>
  </si>
  <si>
    <t>Menu n° 1 (salade + 1 plat + dessert)</t>
  </si>
  <si>
    <t>Menu n° 2 (salade + 2 plats + dessert)</t>
  </si>
  <si>
    <t>Plats Principaux:</t>
  </si>
  <si>
    <t>1 - Salade royale aux fruits de mer</t>
  </si>
  <si>
    <t>Grand plateau salé prestige varié</t>
  </si>
  <si>
    <t>Grand plateau de gâteaux prestige variés</t>
  </si>
  <si>
    <t>Coffret de chocolats fins assortis – 500 g minimum</t>
  </si>
  <si>
    <t>Service, matériel, consommables et personnel nécessaires à la prestation</t>
  </si>
  <si>
    <r>
      <t xml:space="preserve">Assortiment de jus (orange, mangue, ananas, citron-gingembre et </t>
    </r>
    <r>
      <rPr>
        <sz val="12"/>
        <rFont val="Times New Roman"/>
        <family val="1"/>
      </rPr>
      <t>fruits de saison</t>
    </r>
    <r>
      <rPr>
        <sz val="12"/>
        <color rgb="FF000000"/>
        <rFont val="Times New Roman"/>
        <family val="1"/>
      </rPr>
      <t>)</t>
    </r>
  </si>
  <si>
    <t>Qté Max</t>
  </si>
  <si>
    <t>Prix Unitaire 
DH HT</t>
  </si>
  <si>
    <t>Grand plateau de gâteaux soirée prestige variés</t>
  </si>
  <si>
    <t>AOO N°01/FSE/2026</t>
  </si>
  <si>
    <t>PRESTATIONS DE RESTAURATION AU PROFIT DE LA FACULTÉ DES SCIENCES DE L’ÉDUCATION DE RABAT</t>
  </si>
  <si>
    <t>unité</t>
  </si>
  <si>
    <t>table</t>
  </si>
  <si>
    <t xml:space="preserve">BORDEREAU DES PRIX - DÉTAIL ESTIMATIF </t>
  </si>
  <si>
    <t>Arrêté le présent bordereau des prix à la somme de :  ……………………………….. Dirhams.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</si>
</sst>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D_H_-;\-* #,##0.00\ _D_H_-;_-* &quot;-&quot;??\ _D_H_-;_-@_-"/>
    <numFmt numFmtId="164" formatCode="#,##0.0"/>
  </numFmts>
  <fonts count="7"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3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27">
    <xf numFmtId="0" fontId="0" fillId="0" borderId="0" xfId="0"/>
    <xf numFmtId="0" fontId="2" fillId="0" borderId="0" xfId="0" applyFont="1" applyAlignment="1">
      <alignment vertical="center"/>
    </xf>
    <xf numFmtId="164" fontId="2" fillId="0" borderId="0" xfId="0" applyNumberFormat="1" applyFont="1" applyAlignment="1">
      <alignment vertical="center"/>
    </xf>
    <xf numFmtId="4" fontId="2" fillId="0" borderId="0" xfId="0" applyNumberFormat="1" applyFont="1" applyAlignment="1">
      <alignment vertical="center"/>
    </xf>
    <xf numFmtId="0" fontId="2" fillId="0" borderId="0" xfId="0" applyFont="1"/>
    <xf numFmtId="0" fontId="3" fillId="0" borderId="0" xfId="0" applyFont="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43" fontId="2" fillId="0" borderId="5" xfId="1" applyFont="1" applyBorder="1"/>
    <xf numFmtId="4" fontId="3" fillId="0" borderId="0" xfId="0" applyNumberFormat="1" applyFont="1"/>
    <xf numFmtId="0" fontId="3" fillId="0" borderId="4" xfId="0" applyFont="1" applyBorder="1"/>
    <xf numFmtId="43" fontId="3" fillId="0" borderId="9" xfId="1" applyFont="1" applyBorder="1" applyAlignment="1">
      <alignment vertical="center"/>
    </xf>
    <xf numFmtId="43" fontId="3" fillId="0" borderId="10" xfId="1" applyFont="1" applyBorder="1" applyAlignment="1">
      <alignment vertical="center"/>
    </xf>
    <xf numFmtId="43" fontId="3" fillId="0" borderId="6" xfId="1" applyFont="1" applyBorder="1" applyAlignment="1">
      <alignment horizontal="center" vertical="center" wrapText="1"/>
    </xf>
    <xf numFmtId="43" fontId="3" fillId="0" borderId="6" xfId="1" applyFont="1" applyBorder="1" applyAlignment="1">
      <alignment vertical="center"/>
    </xf>
    <xf numFmtId="43" fontId="3" fillId="0" borderId="12" xfId="1" applyFont="1" applyBorder="1" applyAlignment="1">
      <alignment vertical="center"/>
    </xf>
    <xf numFmtId="43" fontId="3" fillId="0" borderId="15" xfId="1" applyFont="1" applyBorder="1" applyAlignment="1">
      <alignment vertical="center"/>
    </xf>
    <xf numFmtId="0" fontId="3" fillId="0" borderId="17" xfId="0" applyFont="1" applyBorder="1" applyAlignment="1">
      <alignment horizontal="center" vertical="center" wrapText="1"/>
    </xf>
    <xf numFmtId="43" fontId="3" fillId="0" borderId="17" xfId="1" applyFont="1" applyBorder="1" applyAlignment="1">
      <alignment vertical="center"/>
    </xf>
    <xf numFmtId="0" fontId="3" fillId="0" borderId="9" xfId="0" applyFont="1" applyBorder="1"/>
    <xf numFmtId="0" fontId="4" fillId="0" borderId="9" xfId="0" applyFont="1" applyBorder="1"/>
    <xf numFmtId="43" fontId="3" fillId="0" borderId="20" xfId="1" applyFont="1" applyBorder="1" applyAlignment="1">
      <alignment horizontal="center" vertical="center" wrapText="1"/>
    </xf>
    <xf numFmtId="43" fontId="3" fillId="0" borderId="17" xfId="1" applyFont="1" applyBorder="1" applyAlignment="1">
      <alignment horizontal="center" vertical="center" wrapText="1"/>
    </xf>
    <xf numFmtId="0" fontId="3" fillId="0" borderId="7" xfId="0" applyFont="1" applyBorder="1"/>
    <xf numFmtId="43" fontId="2" fillId="0" borderId="2" xfId="1" applyFont="1" applyBorder="1"/>
    <xf numFmtId="43" fontId="2" fillId="0" borderId="1" xfId="1" applyFont="1" applyBorder="1"/>
    <xf numFmtId="1" fontId="3" fillId="0" borderId="20" xfId="1" applyNumberFormat="1" applyFont="1" applyBorder="1" applyAlignment="1">
      <alignment horizontal="center" vertical="center" wrapText="1"/>
    </xf>
    <xf numFmtId="1" fontId="3" fillId="0" borderId="6" xfId="1" applyNumberFormat="1" applyFont="1" applyBorder="1" applyAlignment="1">
      <alignment horizontal="center" vertical="center" wrapText="1"/>
    </xf>
    <xf numFmtId="1" fontId="3" fillId="0" borderId="17" xfId="1" applyNumberFormat="1" applyFont="1" applyBorder="1" applyAlignment="1">
      <alignment horizontal="center" vertical="center" wrapText="1"/>
    </xf>
    <xf numFmtId="0" fontId="2" fillId="3" borderId="5" xfId="0" applyFont="1" applyFill="1" applyBorder="1" applyAlignment="1">
      <alignment horizontal="center" vertical="center" wrapText="1"/>
    </xf>
    <xf numFmtId="0" fontId="5" fillId="0" borderId="6" xfId="0" applyFont="1" applyBorder="1" applyAlignment="1">
      <alignment horizontal="left"/>
    </xf>
    <xf numFmtId="0" fontId="2" fillId="2" borderId="2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6" xfId="0" applyFont="1" applyFill="1" applyBorder="1" applyAlignment="1">
      <alignment horizontal="left" vertical="center" wrapText="1"/>
    </xf>
    <xf numFmtId="43" fontId="3" fillId="0" borderId="10" xfId="1" applyFont="1" applyBorder="1" applyAlignment="1">
      <alignment horizontal="center" vertical="center"/>
    </xf>
    <xf numFmtId="43" fontId="3" fillId="0" borderId="12" xfId="1" applyFont="1" applyBorder="1" applyAlignment="1">
      <alignment horizontal="center" vertical="center"/>
    </xf>
    <xf numFmtId="43" fontId="3" fillId="0" borderId="33" xfId="1" applyFont="1" applyBorder="1" applyAlignment="1">
      <alignment horizontal="center" vertical="center"/>
    </xf>
    <xf numFmtId="43" fontId="3" fillId="0" borderId="9" xfId="1" applyFont="1" applyBorder="1" applyAlignment="1">
      <alignment horizontal="center" vertical="center"/>
    </xf>
    <xf numFmtId="43" fontId="3" fillId="0" borderId="6" xfId="1" applyFont="1" applyBorder="1" applyAlignment="1">
      <alignment horizontal="center" vertical="center"/>
    </xf>
    <xf numFmtId="43" fontId="3" fillId="0" borderId="14" xfId="1" applyFont="1" applyBorder="1" applyAlignment="1">
      <alignment horizontal="center" vertical="center"/>
    </xf>
    <xf numFmtId="1" fontId="3" fillId="0" borderId="9" xfId="1" applyNumberFormat="1" applyFont="1" applyBorder="1" applyAlignment="1">
      <alignment horizontal="center" vertical="center" wrapText="1"/>
    </xf>
    <xf numFmtId="1" fontId="3" fillId="0" borderId="6" xfId="1" applyNumberFormat="1" applyFont="1" applyBorder="1" applyAlignment="1">
      <alignment horizontal="center" vertical="center" wrapText="1"/>
    </xf>
    <xf numFmtId="1" fontId="3" fillId="0" borderId="14" xfId="1"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5" fillId="0" borderId="6" xfId="0" applyFont="1" applyBorder="1" applyAlignment="1">
      <alignment horizontal="left" wrapText="1"/>
    </xf>
    <xf numFmtId="0" fontId="5" fillId="0" borderId="6" xfId="0" applyFont="1" applyBorder="1" applyAlignment="1">
      <alignment vertical="center" wrapText="1"/>
    </xf>
    <xf numFmtId="0" fontId="5" fillId="0" borderId="14" xfId="0" applyFont="1" applyBorder="1" applyAlignment="1">
      <alignment wrapText="1"/>
    </xf>
    <xf numFmtId="0" fontId="3" fillId="0" borderId="6" xfId="0" applyFont="1" applyBorder="1" applyAlignment="1">
      <alignment wrapText="1"/>
    </xf>
    <xf numFmtId="0" fontId="3" fillId="0" borderId="17" xfId="0" applyFont="1" applyBorder="1" applyAlignment="1">
      <alignment wrapText="1"/>
    </xf>
    <xf numFmtId="43" fontId="3" fillId="0" borderId="9" xfId="1" applyFont="1" applyBorder="1" applyAlignment="1">
      <alignment horizontal="center" vertical="center" wrapText="1"/>
    </xf>
    <xf numFmtId="43" fontId="3" fillId="0" borderId="6" xfId="1" applyFont="1" applyBorder="1" applyAlignment="1">
      <alignment horizontal="center" vertical="center" wrapText="1"/>
    </xf>
    <xf numFmtId="43" fontId="3" fillId="0" borderId="17" xfId="1"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1" fontId="3" fillId="0" borderId="9"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1" fontId="3" fillId="0" borderId="17" xfId="0" applyNumberFormat="1" applyFont="1" applyBorder="1" applyAlignment="1">
      <alignment horizontal="center" vertical="center" wrapText="1"/>
    </xf>
    <xf numFmtId="43" fontId="3" fillId="0" borderId="17" xfId="1" applyFont="1" applyBorder="1" applyAlignment="1">
      <alignment horizontal="center" vertical="center"/>
    </xf>
    <xf numFmtId="43" fontId="3" fillId="0" borderId="15" xfId="1" applyFont="1" applyBorder="1" applyAlignment="1">
      <alignment horizontal="center" vertical="center"/>
    </xf>
    <xf numFmtId="1" fontId="3" fillId="0" borderId="20" xfId="1" applyNumberFormat="1" applyFont="1" applyBorder="1" applyAlignment="1">
      <alignment horizontal="center" vertical="center" wrapText="1"/>
    </xf>
    <xf numFmtId="1" fontId="3" fillId="0" borderId="17" xfId="1" applyNumberFormat="1" applyFont="1" applyBorder="1" applyAlignment="1">
      <alignment horizontal="center" vertical="center" wrapText="1"/>
    </xf>
    <xf numFmtId="1" fontId="3" fillId="0" borderId="20" xfId="0" applyNumberFormat="1" applyFont="1" applyBorder="1" applyAlignment="1">
      <alignment horizontal="center" vertical="center" wrapText="1"/>
    </xf>
    <xf numFmtId="43" fontId="3" fillId="0" borderId="20" xfId="1" applyFont="1" applyBorder="1" applyAlignment="1">
      <alignment horizontal="center" vertical="center"/>
    </xf>
    <xf numFmtId="43" fontId="3" fillId="0" borderId="37" xfId="1" applyFont="1" applyBorder="1" applyAlignment="1">
      <alignment horizontal="center" vertical="center"/>
    </xf>
    <xf numFmtId="43" fontId="3" fillId="0" borderId="14" xfId="1" applyFont="1" applyBorder="1" applyAlignment="1">
      <alignment horizontal="center" vertical="center" wrapText="1"/>
    </xf>
    <xf numFmtId="43" fontId="3" fillId="0" borderId="20" xfId="1" applyFont="1" applyBorder="1" applyAlignment="1">
      <alignment horizontal="center" vertical="center" wrapText="1"/>
    </xf>
    <xf numFmtId="0" fontId="4" fillId="0" borderId="20" xfId="0" applyFont="1" applyBorder="1" applyAlignment="1">
      <alignment wrapText="1"/>
    </xf>
    <xf numFmtId="0" fontId="2" fillId="0" borderId="20" xfId="0" applyFont="1" applyBorder="1" applyAlignment="1">
      <alignment vertical="center" wrapText="1"/>
    </xf>
    <xf numFmtId="0" fontId="3" fillId="0" borderId="6" xfId="0" applyFont="1" applyBorder="1"/>
    <xf numFmtId="0" fontId="4" fillId="0" borderId="30" xfId="0" applyFont="1" applyBorder="1" applyAlignment="1">
      <alignment horizontal="center" wrapText="1"/>
    </xf>
    <xf numFmtId="0" fontId="4" fillId="0" borderId="25" xfId="0" applyFont="1" applyBorder="1" applyAlignment="1">
      <alignment horizontal="center" wrapText="1"/>
    </xf>
    <xf numFmtId="0" fontId="4" fillId="0" borderId="34" xfId="0" applyFont="1" applyBorder="1" applyAlignment="1">
      <alignment horizontal="center" wrapText="1"/>
    </xf>
    <xf numFmtId="0" fontId="2" fillId="0" borderId="30" xfId="0" applyFont="1" applyBorder="1" applyAlignment="1">
      <alignment horizontal="center" wrapText="1"/>
    </xf>
    <xf numFmtId="0" fontId="2" fillId="0" borderId="25" xfId="0" applyFont="1" applyBorder="1" applyAlignment="1">
      <alignment horizontal="center" wrapText="1"/>
    </xf>
    <xf numFmtId="0" fontId="2" fillId="0" borderId="34" xfId="0" applyFont="1" applyBorder="1" applyAlignment="1">
      <alignment horizontal="center" wrapText="1"/>
    </xf>
    <xf numFmtId="0" fontId="4" fillId="0" borderId="18" xfId="0" applyFont="1" applyBorder="1" applyAlignment="1">
      <alignment horizontal="center" wrapText="1"/>
    </xf>
    <xf numFmtId="0" fontId="4" fillId="0" borderId="23" xfId="0" applyFont="1" applyBorder="1" applyAlignment="1">
      <alignment horizontal="center" wrapText="1"/>
    </xf>
    <xf numFmtId="0" fontId="4" fillId="0" borderId="22" xfId="0" applyFont="1" applyBorder="1" applyAlignment="1">
      <alignment horizontal="center" wrapText="1"/>
    </xf>
    <xf numFmtId="0" fontId="2" fillId="0" borderId="6" xfId="0" applyFont="1" applyBorder="1" applyAlignment="1">
      <alignment vertical="top"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6" xfId="0" applyFont="1" applyBorder="1" applyAlignment="1">
      <alignment wrapText="1"/>
    </xf>
    <xf numFmtId="0" fontId="3" fillId="0" borderId="13" xfId="0" applyFont="1" applyBorder="1" applyAlignment="1">
      <alignment horizontal="center" vertical="center" wrapText="1"/>
    </xf>
    <xf numFmtId="0" fontId="2" fillId="0" borderId="20" xfId="0" applyFont="1" applyBorder="1" applyAlignment="1">
      <alignment wrapText="1"/>
    </xf>
    <xf numFmtId="0" fontId="2" fillId="0" borderId="6" xfId="0" applyFont="1" applyBorder="1"/>
    <xf numFmtId="0" fontId="5" fillId="0" borderId="6" xfId="0" applyFont="1" applyBorder="1" applyAlignment="1">
      <alignment wrapText="1"/>
    </xf>
    <xf numFmtId="0" fontId="2" fillId="0" borderId="21" xfId="0" applyFont="1" applyBorder="1"/>
    <xf numFmtId="0" fontId="2" fillId="0" borderId="29" xfId="0" applyFont="1" applyBorder="1"/>
    <xf numFmtId="0" fontId="2" fillId="2" borderId="5" xfId="0" applyFont="1" applyFill="1" applyBorder="1" applyAlignment="1">
      <alignment horizontal="left" vertical="center" wrapText="1"/>
    </xf>
    <xf numFmtId="0" fontId="3" fillId="0" borderId="14" xfId="0" applyFont="1" applyBorder="1"/>
    <xf numFmtId="0" fontId="5" fillId="0" borderId="17" xfId="0" applyFont="1" applyBorder="1" applyAlignment="1">
      <alignment horizontal="left"/>
    </xf>
    <xf numFmtId="0" fontId="5" fillId="0" borderId="17" xfId="0" applyFont="1" applyBorder="1" applyAlignment="1">
      <alignment horizontal="left" wrapText="1"/>
    </xf>
    <xf numFmtId="0" fontId="2" fillId="2" borderId="23" xfId="0" applyFont="1" applyFill="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 fillId="0" borderId="5" xfId="0" applyFont="1" applyBorder="1" applyAlignment="1">
      <alignment horizontal="center" vertical="center"/>
    </xf>
    <xf numFmtId="1" fontId="3" fillId="0" borderId="25" xfId="0" applyNumberFormat="1" applyFont="1" applyBorder="1" applyAlignment="1">
      <alignment horizontal="center" vertical="center" wrapText="1"/>
    </xf>
    <xf numFmtId="1" fontId="3" fillId="0" borderId="26" xfId="0" applyNumberFormat="1" applyFont="1" applyBorder="1" applyAlignment="1">
      <alignment horizontal="center" vertical="center" wrapText="1"/>
    </xf>
    <xf numFmtId="1" fontId="3" fillId="0" borderId="28" xfId="0" applyNumberFormat="1" applyFont="1" applyBorder="1" applyAlignment="1">
      <alignment horizontal="center" vertical="center" wrapText="1"/>
    </xf>
    <xf numFmtId="1" fontId="3" fillId="0" borderId="25" xfId="1" applyNumberFormat="1" applyFont="1" applyBorder="1" applyAlignment="1">
      <alignment horizontal="center" vertical="center" wrapText="1"/>
    </xf>
    <xf numFmtId="1" fontId="3" fillId="0" borderId="26" xfId="1" applyNumberFormat="1" applyFont="1" applyBorder="1" applyAlignment="1">
      <alignment horizontal="center" vertical="center" wrapText="1"/>
    </xf>
    <xf numFmtId="1" fontId="3" fillId="0" borderId="28" xfId="1" applyNumberFormat="1" applyFont="1" applyBorder="1" applyAlignment="1">
      <alignment horizontal="center" vertical="center" wrapText="1"/>
    </xf>
    <xf numFmtId="43" fontId="3" fillId="0" borderId="25" xfId="1" applyFont="1" applyBorder="1" applyAlignment="1">
      <alignment horizontal="center" vertical="center" wrapText="1"/>
    </xf>
    <xf numFmtId="43" fontId="3" fillId="0" borderId="26" xfId="1" applyFont="1" applyBorder="1" applyAlignment="1">
      <alignment horizontal="center" vertical="center" wrapText="1"/>
    </xf>
    <xf numFmtId="43" fontId="3" fillId="0" borderId="28" xfId="1" applyFont="1" applyBorder="1" applyAlignment="1">
      <alignment horizontal="center" vertical="center" wrapText="1"/>
    </xf>
    <xf numFmtId="43" fontId="3" fillId="0" borderId="25" xfId="1" applyFont="1" applyBorder="1" applyAlignment="1">
      <alignment horizontal="center" vertical="center"/>
    </xf>
    <xf numFmtId="43" fontId="3" fillId="0" borderId="26" xfId="1" applyFont="1" applyBorder="1" applyAlignment="1">
      <alignment horizontal="center" vertical="center"/>
    </xf>
    <xf numFmtId="43" fontId="3" fillId="0" borderId="28" xfId="1" applyFont="1" applyBorder="1" applyAlignment="1">
      <alignment horizontal="center" vertical="center"/>
    </xf>
    <xf numFmtId="43" fontId="3" fillId="0" borderId="34" xfId="1" applyFont="1" applyBorder="1" applyAlignment="1">
      <alignment horizontal="center" vertical="center"/>
    </xf>
    <xf numFmtId="43" fontId="3" fillId="0" borderId="35" xfId="1" applyFont="1" applyBorder="1" applyAlignment="1">
      <alignment horizontal="center" vertical="center"/>
    </xf>
    <xf numFmtId="43" fontId="3" fillId="0" borderId="36" xfId="1" applyFont="1"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9" xfId="0" applyFont="1" applyBorder="1" applyAlignment="1">
      <alignment wrapText="1"/>
    </xf>
    <xf numFmtId="0" fontId="3" fillId="0" borderId="17" xfId="0" applyFont="1" applyBorder="1"/>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10"/>
  <sheetViews>
    <sheetView tabSelected="1" workbookViewId="0">
      <selection activeCell="I1" sqref="I1"/>
    </sheetView>
  </sheetViews>
  <sheetFormatPr baseColWidth="10" defaultColWidth="11.42578125" defaultRowHeight="15.75" x14ac:dyDescent="0.25"/>
  <cols>
    <col min="1" max="1" width="11.42578125" style="5"/>
    <col min="2" max="2" width="7.85546875" style="8" customWidth="1"/>
    <col min="3" max="3" width="11.42578125" style="5"/>
    <col min="4" max="4" width="75.42578125" style="5" customWidth="1"/>
    <col min="5" max="5" width="15.42578125" style="8" bestFit="1" customWidth="1"/>
    <col min="6" max="7" width="11" style="8" bestFit="1" customWidth="1"/>
    <col min="8" max="8" width="13.140625" style="1" customWidth="1"/>
    <col min="9" max="9" width="16.140625" style="5" customWidth="1"/>
    <col min="10" max="10" width="18" style="5" customWidth="1"/>
    <col min="11" max="16384" width="11.42578125" style="5"/>
  </cols>
  <sheetData>
    <row r="1" spans="2:11" ht="16.5" thickBot="1" x14ac:dyDescent="0.3"/>
    <row r="2" spans="2:11" ht="16.5" thickBot="1" x14ac:dyDescent="0.3">
      <c r="B2" s="105" t="s">
        <v>68</v>
      </c>
      <c r="C2" s="105"/>
      <c r="D2" s="105"/>
      <c r="E2" s="105"/>
      <c r="F2" s="105"/>
      <c r="G2" s="105"/>
      <c r="H2" s="105"/>
      <c r="I2" s="105"/>
      <c r="J2" s="105"/>
    </row>
    <row r="3" spans="2:11" ht="16.5" thickBot="1" x14ac:dyDescent="0.3">
      <c r="B3" s="105" t="s">
        <v>69</v>
      </c>
      <c r="C3" s="105"/>
      <c r="D3" s="105"/>
      <c r="E3" s="105"/>
      <c r="F3" s="105"/>
      <c r="G3" s="105"/>
      <c r="H3" s="105"/>
      <c r="I3" s="105"/>
      <c r="J3" s="105"/>
    </row>
    <row r="4" spans="2:11" ht="16.5" thickBot="1" x14ac:dyDescent="0.3">
      <c r="B4" s="105" t="s">
        <v>72</v>
      </c>
      <c r="C4" s="105"/>
      <c r="D4" s="105"/>
      <c r="E4" s="105"/>
      <c r="F4" s="105"/>
      <c r="G4" s="105"/>
      <c r="H4" s="105"/>
      <c r="I4" s="105"/>
      <c r="J4" s="105"/>
    </row>
    <row r="5" spans="2:11" ht="16.5" thickBot="1" x14ac:dyDescent="0.3"/>
    <row r="6" spans="2:11" ht="16.5" thickBot="1" x14ac:dyDescent="0.3">
      <c r="B6" s="33" t="s">
        <v>0</v>
      </c>
      <c r="C6" s="33" t="s">
        <v>1</v>
      </c>
      <c r="D6" s="33"/>
      <c r="E6" s="33" t="s">
        <v>2</v>
      </c>
      <c r="F6" s="33" t="s">
        <v>10</v>
      </c>
      <c r="G6" s="33" t="s">
        <v>65</v>
      </c>
      <c r="H6" s="33" t="s">
        <v>66</v>
      </c>
      <c r="I6" s="33" t="s">
        <v>12</v>
      </c>
      <c r="J6" s="33" t="s">
        <v>13</v>
      </c>
      <c r="K6" s="14"/>
    </row>
    <row r="7" spans="2:11" ht="16.5" thickBot="1" x14ac:dyDescent="0.3">
      <c r="B7" s="33"/>
      <c r="C7" s="33"/>
      <c r="D7" s="33"/>
      <c r="E7" s="33"/>
      <c r="F7" s="33"/>
      <c r="G7" s="33"/>
      <c r="H7" s="33"/>
      <c r="I7" s="33"/>
      <c r="J7" s="33"/>
      <c r="K7" s="14"/>
    </row>
    <row r="8" spans="2:11" ht="19.350000000000001" customHeight="1" thickBot="1" x14ac:dyDescent="0.3">
      <c r="B8" s="35" t="s">
        <v>14</v>
      </c>
      <c r="C8" s="36"/>
      <c r="D8" s="36"/>
      <c r="E8" s="36"/>
      <c r="F8" s="36"/>
      <c r="G8" s="36"/>
      <c r="H8" s="36"/>
      <c r="I8" s="36"/>
      <c r="J8" s="37"/>
      <c r="K8" s="14"/>
    </row>
    <row r="9" spans="2:11" s="8" customFormat="1" x14ac:dyDescent="0.25">
      <c r="B9" s="6">
        <v>1</v>
      </c>
      <c r="C9" s="50" t="s">
        <v>18</v>
      </c>
      <c r="D9" s="50"/>
      <c r="E9" s="7" t="s">
        <v>3</v>
      </c>
      <c r="F9" s="30">
        <v>20</v>
      </c>
      <c r="G9" s="30">
        <v>40</v>
      </c>
      <c r="H9" s="25"/>
      <c r="I9" s="15"/>
      <c r="J9" s="16">
        <f>H9*G9</f>
        <v>0</v>
      </c>
    </row>
    <row r="10" spans="2:11" s="8" customFormat="1" x14ac:dyDescent="0.25">
      <c r="B10" s="9">
        <v>2</v>
      </c>
      <c r="C10" s="51" t="s">
        <v>19</v>
      </c>
      <c r="D10" s="51"/>
      <c r="E10" s="10" t="s">
        <v>3</v>
      </c>
      <c r="F10" s="31">
        <v>20</v>
      </c>
      <c r="G10" s="31">
        <v>40</v>
      </c>
      <c r="H10" s="17"/>
      <c r="I10" s="18"/>
      <c r="J10" s="19">
        <f t="shared" ref="J10:J16" si="0">H10*G10</f>
        <v>0</v>
      </c>
    </row>
    <row r="11" spans="2:11" s="8" customFormat="1" x14ac:dyDescent="0.25">
      <c r="B11" s="9">
        <v>3</v>
      </c>
      <c r="C11" s="51" t="s">
        <v>67</v>
      </c>
      <c r="D11" s="51"/>
      <c r="E11" s="10" t="s">
        <v>3</v>
      </c>
      <c r="F11" s="31">
        <v>20</v>
      </c>
      <c r="G11" s="31">
        <v>40</v>
      </c>
      <c r="H11" s="17"/>
      <c r="I11" s="18"/>
      <c r="J11" s="19">
        <f t="shared" si="0"/>
        <v>0</v>
      </c>
    </row>
    <row r="12" spans="2:11" s="8" customFormat="1" x14ac:dyDescent="0.25">
      <c r="B12" s="9">
        <v>4</v>
      </c>
      <c r="C12" s="51" t="s">
        <v>60</v>
      </c>
      <c r="D12" s="51"/>
      <c r="E12" s="10" t="s">
        <v>3</v>
      </c>
      <c r="F12" s="31">
        <v>20</v>
      </c>
      <c r="G12" s="31">
        <v>40</v>
      </c>
      <c r="H12" s="17"/>
      <c r="I12" s="18"/>
      <c r="J12" s="19">
        <f t="shared" si="0"/>
        <v>0</v>
      </c>
    </row>
    <row r="13" spans="2:11" s="8" customFormat="1" x14ac:dyDescent="0.25">
      <c r="B13" s="9">
        <v>5</v>
      </c>
      <c r="C13" s="51" t="s">
        <v>61</v>
      </c>
      <c r="D13" s="51"/>
      <c r="E13" s="10" t="s">
        <v>3</v>
      </c>
      <c r="F13" s="31">
        <v>20</v>
      </c>
      <c r="G13" s="31">
        <v>40</v>
      </c>
      <c r="H13" s="17"/>
      <c r="I13" s="18"/>
      <c r="J13" s="19">
        <f t="shared" si="0"/>
        <v>0</v>
      </c>
    </row>
    <row r="14" spans="2:11" s="8" customFormat="1" x14ac:dyDescent="0.25">
      <c r="B14" s="9">
        <v>6</v>
      </c>
      <c r="C14" s="51" t="s">
        <v>20</v>
      </c>
      <c r="D14" s="51"/>
      <c r="E14" s="10" t="s">
        <v>3</v>
      </c>
      <c r="F14" s="31">
        <v>20</v>
      </c>
      <c r="G14" s="31">
        <v>40</v>
      </c>
      <c r="H14" s="17"/>
      <c r="I14" s="18"/>
      <c r="J14" s="19">
        <f t="shared" si="0"/>
        <v>0</v>
      </c>
    </row>
    <row r="15" spans="2:11" s="8" customFormat="1" x14ac:dyDescent="0.25">
      <c r="B15" s="9">
        <v>7</v>
      </c>
      <c r="C15" s="55" t="s">
        <v>11</v>
      </c>
      <c r="D15" s="55"/>
      <c r="E15" s="10" t="s">
        <v>50</v>
      </c>
      <c r="F15" s="31">
        <v>200</v>
      </c>
      <c r="G15" s="31">
        <v>300</v>
      </c>
      <c r="H15" s="17"/>
      <c r="I15" s="18"/>
      <c r="J15" s="19">
        <f t="shared" si="0"/>
        <v>0</v>
      </c>
    </row>
    <row r="16" spans="2:11" s="8" customFormat="1" ht="16.5" thickBot="1" x14ac:dyDescent="0.3">
      <c r="B16" s="11">
        <v>8</v>
      </c>
      <c r="C16" s="56" t="s">
        <v>62</v>
      </c>
      <c r="D16" s="56"/>
      <c r="E16" s="21" t="s">
        <v>51</v>
      </c>
      <c r="F16" s="32">
        <v>20</v>
      </c>
      <c r="G16" s="32">
        <v>30</v>
      </c>
      <c r="H16" s="26"/>
      <c r="I16" s="22"/>
      <c r="J16" s="20">
        <f t="shared" si="0"/>
        <v>0</v>
      </c>
    </row>
    <row r="17" spans="2:10" ht="21.6" customHeight="1" thickBot="1" x14ac:dyDescent="0.3">
      <c r="B17" s="97" t="s">
        <v>15</v>
      </c>
      <c r="C17" s="97"/>
      <c r="D17" s="97"/>
      <c r="E17" s="97"/>
      <c r="F17" s="97"/>
      <c r="G17" s="97"/>
      <c r="H17" s="97"/>
      <c r="I17" s="97"/>
      <c r="J17" s="97"/>
    </row>
    <row r="18" spans="2:10" x14ac:dyDescent="0.25">
      <c r="B18" s="47">
        <v>9</v>
      </c>
      <c r="C18" s="24" t="s">
        <v>21</v>
      </c>
      <c r="D18" s="23"/>
      <c r="E18" s="60" t="s">
        <v>5</v>
      </c>
      <c r="F18" s="44">
        <v>300</v>
      </c>
      <c r="G18" s="44">
        <v>600</v>
      </c>
      <c r="H18" s="57"/>
      <c r="I18" s="41"/>
      <c r="J18" s="38">
        <f>H18*G18</f>
        <v>0</v>
      </c>
    </row>
    <row r="19" spans="2:10" x14ac:dyDescent="0.25">
      <c r="B19" s="48"/>
      <c r="C19" s="34" t="s">
        <v>4</v>
      </c>
      <c r="D19" s="34"/>
      <c r="E19" s="61"/>
      <c r="F19" s="45"/>
      <c r="G19" s="45"/>
      <c r="H19" s="58"/>
      <c r="I19" s="42"/>
      <c r="J19" s="39"/>
    </row>
    <row r="20" spans="2:10" x14ac:dyDescent="0.25">
      <c r="B20" s="48"/>
      <c r="C20" s="34" t="s">
        <v>22</v>
      </c>
      <c r="D20" s="34"/>
      <c r="E20" s="61"/>
      <c r="F20" s="45"/>
      <c r="G20" s="45"/>
      <c r="H20" s="58"/>
      <c r="I20" s="42"/>
      <c r="J20" s="39"/>
    </row>
    <row r="21" spans="2:10" x14ac:dyDescent="0.25">
      <c r="B21" s="48"/>
      <c r="C21" s="34" t="s">
        <v>23</v>
      </c>
      <c r="D21" s="34"/>
      <c r="E21" s="61"/>
      <c r="F21" s="45"/>
      <c r="G21" s="45"/>
      <c r="H21" s="58"/>
      <c r="I21" s="42"/>
      <c r="J21" s="39"/>
    </row>
    <row r="22" spans="2:10" x14ac:dyDescent="0.25">
      <c r="B22" s="48"/>
      <c r="C22" s="34" t="s">
        <v>64</v>
      </c>
      <c r="D22" s="34"/>
      <c r="E22" s="61"/>
      <c r="F22" s="45"/>
      <c r="G22" s="45"/>
      <c r="H22" s="58"/>
      <c r="I22" s="42"/>
      <c r="J22" s="39"/>
    </row>
    <row r="23" spans="2:10" x14ac:dyDescent="0.25">
      <c r="B23" s="48"/>
      <c r="C23" s="34" t="s">
        <v>49</v>
      </c>
      <c r="D23" s="34"/>
      <c r="E23" s="61"/>
      <c r="F23" s="45"/>
      <c r="G23" s="45"/>
      <c r="H23" s="58"/>
      <c r="I23" s="42"/>
      <c r="J23" s="39"/>
    </row>
    <row r="24" spans="2:10" x14ac:dyDescent="0.25">
      <c r="B24" s="48"/>
      <c r="C24" s="34" t="s">
        <v>54</v>
      </c>
      <c r="D24" s="34"/>
      <c r="E24" s="61"/>
      <c r="F24" s="45"/>
      <c r="G24" s="45"/>
      <c r="H24" s="58"/>
      <c r="I24" s="42"/>
      <c r="J24" s="39"/>
    </row>
    <row r="25" spans="2:10" ht="16.5" customHeight="1" x14ac:dyDescent="0.25">
      <c r="B25" s="48"/>
      <c r="C25" s="53" t="s">
        <v>53</v>
      </c>
      <c r="D25" s="53"/>
      <c r="E25" s="61"/>
      <c r="F25" s="45"/>
      <c r="G25" s="45"/>
      <c r="H25" s="58"/>
      <c r="I25" s="42"/>
      <c r="J25" s="39"/>
    </row>
    <row r="26" spans="2:10" ht="16.5" thickBot="1" x14ac:dyDescent="0.3">
      <c r="B26" s="49"/>
      <c r="C26" s="54" t="s">
        <v>63</v>
      </c>
      <c r="D26" s="54"/>
      <c r="E26" s="62"/>
      <c r="F26" s="46"/>
      <c r="G26" s="46"/>
      <c r="H26" s="59"/>
      <c r="I26" s="43"/>
      <c r="J26" s="40"/>
    </row>
    <row r="27" spans="2:10" x14ac:dyDescent="0.25">
      <c r="B27" s="47">
        <v>10</v>
      </c>
      <c r="C27" s="75" t="s">
        <v>24</v>
      </c>
      <c r="D27" s="75"/>
      <c r="E27" s="60" t="s">
        <v>5</v>
      </c>
      <c r="F27" s="68">
        <v>200</v>
      </c>
      <c r="G27" s="44">
        <v>400</v>
      </c>
      <c r="H27" s="57"/>
      <c r="I27" s="41"/>
      <c r="J27" s="38">
        <f>H27*G27</f>
        <v>0</v>
      </c>
    </row>
    <row r="28" spans="2:10" ht="18" customHeight="1" x14ac:dyDescent="0.25">
      <c r="B28" s="48"/>
      <c r="C28" s="34" t="s">
        <v>4</v>
      </c>
      <c r="D28" s="34"/>
      <c r="E28" s="61"/>
      <c r="F28" s="45"/>
      <c r="G28" s="45"/>
      <c r="H28" s="58"/>
      <c r="I28" s="42"/>
      <c r="J28" s="39"/>
    </row>
    <row r="29" spans="2:10" ht="18" customHeight="1" x14ac:dyDescent="0.25">
      <c r="B29" s="48"/>
      <c r="C29" s="34" t="s">
        <v>22</v>
      </c>
      <c r="D29" s="34"/>
      <c r="E29" s="61"/>
      <c r="F29" s="45"/>
      <c r="G29" s="45"/>
      <c r="H29" s="58"/>
      <c r="I29" s="42"/>
      <c r="J29" s="39"/>
    </row>
    <row r="30" spans="2:10" ht="18" customHeight="1" x14ac:dyDescent="0.25">
      <c r="B30" s="48"/>
      <c r="C30" s="34" t="s">
        <v>23</v>
      </c>
      <c r="D30" s="34"/>
      <c r="E30" s="61"/>
      <c r="F30" s="45"/>
      <c r="G30" s="45"/>
      <c r="H30" s="58"/>
      <c r="I30" s="42"/>
      <c r="J30" s="39"/>
    </row>
    <row r="31" spans="2:10" ht="18" customHeight="1" x14ac:dyDescent="0.25">
      <c r="B31" s="48"/>
      <c r="C31" s="34" t="s">
        <v>64</v>
      </c>
      <c r="D31" s="34"/>
      <c r="E31" s="61"/>
      <c r="F31" s="45"/>
      <c r="G31" s="45"/>
      <c r="H31" s="58"/>
      <c r="I31" s="42"/>
      <c r="J31" s="39"/>
    </row>
    <row r="32" spans="2:10" ht="31.7" customHeight="1" x14ac:dyDescent="0.25">
      <c r="B32" s="48"/>
      <c r="C32" s="52" t="s">
        <v>52</v>
      </c>
      <c r="D32" s="77"/>
      <c r="E32" s="61"/>
      <c r="F32" s="45"/>
      <c r="G32" s="45"/>
      <c r="H32" s="58"/>
      <c r="I32" s="42"/>
      <c r="J32" s="39"/>
    </row>
    <row r="33" spans="2:11" x14ac:dyDescent="0.25">
      <c r="B33" s="48"/>
      <c r="C33" s="52" t="s">
        <v>49</v>
      </c>
      <c r="D33" s="52"/>
      <c r="E33" s="61"/>
      <c r="F33" s="45"/>
      <c r="G33" s="45"/>
      <c r="H33" s="58"/>
      <c r="I33" s="42"/>
      <c r="J33" s="39"/>
    </row>
    <row r="34" spans="2:11" x14ac:dyDescent="0.25">
      <c r="B34" s="48"/>
      <c r="C34" s="52" t="s">
        <v>54</v>
      </c>
      <c r="D34" s="52"/>
      <c r="E34" s="61"/>
      <c r="F34" s="45"/>
      <c r="G34" s="45"/>
      <c r="H34" s="58"/>
      <c r="I34" s="42"/>
      <c r="J34" s="39"/>
    </row>
    <row r="35" spans="2:11" x14ac:dyDescent="0.25">
      <c r="B35" s="48"/>
      <c r="C35" s="53" t="s">
        <v>53</v>
      </c>
      <c r="D35" s="53"/>
      <c r="E35" s="61"/>
      <c r="F35" s="45"/>
      <c r="G35" s="45"/>
      <c r="H35" s="58"/>
      <c r="I35" s="42"/>
      <c r="J35" s="39"/>
      <c r="K35" s="4"/>
    </row>
    <row r="36" spans="2:11" ht="16.5" thickBot="1" x14ac:dyDescent="0.3">
      <c r="B36" s="49"/>
      <c r="C36" s="54" t="s">
        <v>63</v>
      </c>
      <c r="D36" s="54"/>
      <c r="E36" s="62"/>
      <c r="F36" s="69"/>
      <c r="G36" s="46"/>
      <c r="H36" s="73"/>
      <c r="I36" s="43"/>
      <c r="J36" s="67"/>
    </row>
    <row r="37" spans="2:11" x14ac:dyDescent="0.25">
      <c r="B37" s="102">
        <v>11</v>
      </c>
      <c r="C37" s="76" t="s">
        <v>25</v>
      </c>
      <c r="D37" s="76"/>
      <c r="E37" s="121" t="s">
        <v>5</v>
      </c>
      <c r="F37" s="106">
        <v>150</v>
      </c>
      <c r="G37" s="109">
        <v>300</v>
      </c>
      <c r="H37" s="112"/>
      <c r="I37" s="115"/>
      <c r="J37" s="118">
        <f>H37*G37</f>
        <v>0</v>
      </c>
    </row>
    <row r="38" spans="2:11" ht="13.5" customHeight="1" x14ac:dyDescent="0.25">
      <c r="B38" s="103"/>
      <c r="C38" s="34" t="s">
        <v>4</v>
      </c>
      <c r="D38" s="34"/>
      <c r="E38" s="122"/>
      <c r="F38" s="107"/>
      <c r="G38" s="110"/>
      <c r="H38" s="113"/>
      <c r="I38" s="116"/>
      <c r="J38" s="119"/>
    </row>
    <row r="39" spans="2:11" x14ac:dyDescent="0.25">
      <c r="B39" s="103"/>
      <c r="C39" s="34" t="s">
        <v>22</v>
      </c>
      <c r="D39" s="34"/>
      <c r="E39" s="122"/>
      <c r="F39" s="107"/>
      <c r="G39" s="110"/>
      <c r="H39" s="113"/>
      <c r="I39" s="116"/>
      <c r="J39" s="119"/>
    </row>
    <row r="40" spans="2:11" x14ac:dyDescent="0.25">
      <c r="B40" s="103"/>
      <c r="C40" s="34" t="s">
        <v>23</v>
      </c>
      <c r="D40" s="34"/>
      <c r="E40" s="122"/>
      <c r="F40" s="107"/>
      <c r="G40" s="110"/>
      <c r="H40" s="113"/>
      <c r="I40" s="116"/>
      <c r="J40" s="119"/>
    </row>
    <row r="41" spans="2:11" x14ac:dyDescent="0.25">
      <c r="B41" s="103"/>
      <c r="C41" s="34" t="s">
        <v>64</v>
      </c>
      <c r="D41" s="34"/>
      <c r="E41" s="122"/>
      <c r="F41" s="107"/>
      <c r="G41" s="110"/>
      <c r="H41" s="113"/>
      <c r="I41" s="116"/>
      <c r="J41" s="119"/>
    </row>
    <row r="42" spans="2:11" ht="95.25" customHeight="1" x14ac:dyDescent="0.25">
      <c r="B42" s="103"/>
      <c r="C42" s="52" t="s">
        <v>37</v>
      </c>
      <c r="D42" s="52"/>
      <c r="E42" s="122"/>
      <c r="F42" s="107"/>
      <c r="G42" s="110"/>
      <c r="H42" s="113"/>
      <c r="I42" s="116"/>
      <c r="J42" s="119"/>
    </row>
    <row r="43" spans="2:11" ht="49.5" customHeight="1" x14ac:dyDescent="0.25">
      <c r="B43" s="103"/>
      <c r="C43" s="52" t="s">
        <v>38</v>
      </c>
      <c r="D43" s="34"/>
      <c r="E43" s="122"/>
      <c r="F43" s="107"/>
      <c r="G43" s="110"/>
      <c r="H43" s="113"/>
      <c r="I43" s="116"/>
      <c r="J43" s="119"/>
    </row>
    <row r="44" spans="2:11" ht="15.75" customHeight="1" thickBot="1" x14ac:dyDescent="0.3">
      <c r="B44" s="104"/>
      <c r="C44" s="99" t="s">
        <v>63</v>
      </c>
      <c r="D44" s="99"/>
      <c r="E44" s="123"/>
      <c r="F44" s="108"/>
      <c r="G44" s="111"/>
      <c r="H44" s="114"/>
      <c r="I44" s="117"/>
      <c r="J44" s="120"/>
    </row>
    <row r="45" spans="2:11" ht="21" customHeight="1" thickBot="1" x14ac:dyDescent="0.3">
      <c r="B45" s="101" t="s">
        <v>16</v>
      </c>
      <c r="C45" s="101"/>
      <c r="D45" s="101"/>
      <c r="E45" s="101"/>
      <c r="F45" s="101"/>
      <c r="G45" s="101"/>
      <c r="H45" s="101"/>
      <c r="I45" s="101"/>
      <c r="J45" s="101"/>
    </row>
    <row r="46" spans="2:11" x14ac:dyDescent="0.25">
      <c r="B46" s="47">
        <v>12</v>
      </c>
      <c r="C46" s="92" t="s">
        <v>26</v>
      </c>
      <c r="D46" s="92"/>
      <c r="E46" s="88" t="s">
        <v>70</v>
      </c>
      <c r="F46" s="70">
        <v>200</v>
      </c>
      <c r="G46" s="70">
        <v>400</v>
      </c>
      <c r="H46" s="57"/>
      <c r="I46" s="71"/>
      <c r="J46" s="38">
        <f>H46*G46</f>
        <v>0</v>
      </c>
    </row>
    <row r="47" spans="2:11" x14ac:dyDescent="0.25">
      <c r="B47" s="48"/>
      <c r="C47" s="87" t="s">
        <v>27</v>
      </c>
      <c r="D47" s="87"/>
      <c r="E47" s="61"/>
      <c r="F47" s="64"/>
      <c r="G47" s="64"/>
      <c r="H47" s="58"/>
      <c r="I47" s="42"/>
      <c r="J47" s="39"/>
    </row>
    <row r="48" spans="2:11" x14ac:dyDescent="0.25">
      <c r="B48" s="48"/>
      <c r="C48" s="52" t="s">
        <v>28</v>
      </c>
      <c r="D48" s="34"/>
      <c r="E48" s="61"/>
      <c r="F48" s="64"/>
      <c r="G48" s="64"/>
      <c r="H48" s="58"/>
      <c r="I48" s="42"/>
      <c r="J48" s="39"/>
    </row>
    <row r="49" spans="2:10" x14ac:dyDescent="0.25">
      <c r="B49" s="48"/>
      <c r="C49" s="87" t="s">
        <v>29</v>
      </c>
      <c r="D49" s="87"/>
      <c r="E49" s="61"/>
      <c r="F49" s="64"/>
      <c r="G49" s="64"/>
      <c r="H49" s="58"/>
      <c r="I49" s="42"/>
      <c r="J49" s="39"/>
    </row>
    <row r="50" spans="2:10" ht="47.25" customHeight="1" x14ac:dyDescent="0.25">
      <c r="B50" s="48"/>
      <c r="C50" s="52" t="s">
        <v>30</v>
      </c>
      <c r="D50" s="34"/>
      <c r="E50" s="61"/>
      <c r="F50" s="64"/>
      <c r="G50" s="64"/>
      <c r="H50" s="58"/>
      <c r="I50" s="42"/>
      <c r="J50" s="39"/>
    </row>
    <row r="51" spans="2:10" x14ac:dyDescent="0.25">
      <c r="B51" s="48"/>
      <c r="C51" s="87" t="s">
        <v>31</v>
      </c>
      <c r="D51" s="87"/>
      <c r="E51" s="61"/>
      <c r="F51" s="64"/>
      <c r="G51" s="64"/>
      <c r="H51" s="58"/>
      <c r="I51" s="42"/>
      <c r="J51" s="39"/>
    </row>
    <row r="52" spans="2:10" ht="15.6" customHeight="1" x14ac:dyDescent="0.25">
      <c r="B52" s="48"/>
      <c r="C52" s="52" t="s">
        <v>32</v>
      </c>
      <c r="D52" s="34"/>
      <c r="E52" s="61"/>
      <c r="F52" s="64"/>
      <c r="G52" s="64"/>
      <c r="H52" s="58"/>
      <c r="I52" s="42"/>
      <c r="J52" s="39"/>
    </row>
    <row r="53" spans="2:10" x14ac:dyDescent="0.25">
      <c r="B53" s="48"/>
      <c r="C53" s="87" t="s">
        <v>33</v>
      </c>
      <c r="D53" s="87"/>
      <c r="E53" s="61"/>
      <c r="F53" s="64"/>
      <c r="G53" s="64"/>
      <c r="H53" s="58"/>
      <c r="I53" s="42"/>
      <c r="J53" s="39"/>
    </row>
    <row r="54" spans="2:10" ht="31.5" customHeight="1" x14ac:dyDescent="0.25">
      <c r="B54" s="48"/>
      <c r="C54" s="52" t="s">
        <v>36</v>
      </c>
      <c r="D54" s="34"/>
      <c r="E54" s="61"/>
      <c r="F54" s="64"/>
      <c r="G54" s="64"/>
      <c r="H54" s="58"/>
      <c r="I54" s="42"/>
      <c r="J54" s="39"/>
    </row>
    <row r="55" spans="2:10" x14ac:dyDescent="0.25">
      <c r="B55" s="48"/>
      <c r="C55" s="93" t="s">
        <v>34</v>
      </c>
      <c r="D55" s="93"/>
      <c r="E55" s="61"/>
      <c r="F55" s="64"/>
      <c r="G55" s="64"/>
      <c r="H55" s="58"/>
      <c r="I55" s="42"/>
      <c r="J55" s="39"/>
    </row>
    <row r="56" spans="2:10" ht="16.5" thickBot="1" x14ac:dyDescent="0.3">
      <c r="B56" s="91"/>
      <c r="C56" s="100" t="s">
        <v>35</v>
      </c>
      <c r="D56" s="99"/>
      <c r="E56" s="89"/>
      <c r="F56" s="65"/>
      <c r="G56" s="65"/>
      <c r="H56" s="73"/>
      <c r="I56" s="66"/>
      <c r="J56" s="67"/>
    </row>
    <row r="57" spans="2:10" x14ac:dyDescent="0.25">
      <c r="B57" s="124">
        <v>13</v>
      </c>
      <c r="C57" s="125" t="s">
        <v>6</v>
      </c>
      <c r="D57" s="125"/>
      <c r="E57" s="60" t="s">
        <v>70</v>
      </c>
      <c r="F57" s="63">
        <v>200</v>
      </c>
      <c r="G57" s="63">
        <v>400</v>
      </c>
      <c r="H57" s="74"/>
      <c r="I57" s="41"/>
      <c r="J57" s="72">
        <f>H57*G57</f>
        <v>0</v>
      </c>
    </row>
    <row r="58" spans="2:10" x14ac:dyDescent="0.25">
      <c r="B58" s="48"/>
      <c r="C58" s="87" t="s">
        <v>27</v>
      </c>
      <c r="D58" s="87"/>
      <c r="E58" s="61"/>
      <c r="F58" s="64"/>
      <c r="G58" s="64"/>
      <c r="H58" s="58"/>
      <c r="I58" s="42"/>
      <c r="J58" s="39"/>
    </row>
    <row r="59" spans="2:10" x14ac:dyDescent="0.25">
      <c r="B59" s="48"/>
      <c r="C59" s="77" t="s">
        <v>41</v>
      </c>
      <c r="D59" s="77"/>
      <c r="E59" s="61"/>
      <c r="F59" s="64"/>
      <c r="G59" s="64"/>
      <c r="H59" s="58"/>
      <c r="I59" s="42"/>
      <c r="J59" s="39"/>
    </row>
    <row r="60" spans="2:10" x14ac:dyDescent="0.25">
      <c r="B60" s="48"/>
      <c r="C60" s="87" t="s">
        <v>29</v>
      </c>
      <c r="D60" s="87"/>
      <c r="E60" s="61"/>
      <c r="F60" s="64"/>
      <c r="G60" s="64"/>
      <c r="H60" s="58"/>
      <c r="I60" s="42"/>
      <c r="J60" s="39"/>
    </row>
    <row r="61" spans="2:10" x14ac:dyDescent="0.25">
      <c r="B61" s="48"/>
      <c r="C61" s="77" t="s">
        <v>39</v>
      </c>
      <c r="D61" s="77"/>
      <c r="E61" s="61"/>
      <c r="F61" s="64"/>
      <c r="G61" s="64"/>
      <c r="H61" s="58"/>
      <c r="I61" s="42"/>
      <c r="J61" s="39"/>
    </row>
    <row r="62" spans="2:10" x14ac:dyDescent="0.25">
      <c r="B62" s="48"/>
      <c r="C62" s="87" t="s">
        <v>33</v>
      </c>
      <c r="D62" s="87"/>
      <c r="E62" s="61"/>
      <c r="F62" s="64"/>
      <c r="G62" s="64"/>
      <c r="H62" s="58"/>
      <c r="I62" s="42"/>
      <c r="J62" s="39"/>
    </row>
    <row r="63" spans="2:10" x14ac:dyDescent="0.25">
      <c r="B63" s="48"/>
      <c r="C63" s="77" t="s">
        <v>40</v>
      </c>
      <c r="D63" s="77"/>
      <c r="E63" s="61"/>
      <c r="F63" s="64"/>
      <c r="G63" s="64"/>
      <c r="H63" s="58"/>
      <c r="I63" s="42"/>
      <c r="J63" s="39"/>
    </row>
    <row r="64" spans="2:10" x14ac:dyDescent="0.25">
      <c r="B64" s="48"/>
      <c r="C64" s="93" t="s">
        <v>34</v>
      </c>
      <c r="D64" s="93"/>
      <c r="E64" s="61"/>
      <c r="F64" s="64"/>
      <c r="G64" s="64"/>
      <c r="H64" s="58"/>
      <c r="I64" s="42"/>
      <c r="J64" s="39"/>
    </row>
    <row r="65" spans="2:10" ht="16.5" thickBot="1" x14ac:dyDescent="0.3">
      <c r="B65" s="91"/>
      <c r="C65" s="126" t="s">
        <v>35</v>
      </c>
      <c r="D65" s="126"/>
      <c r="E65" s="89"/>
      <c r="F65" s="65"/>
      <c r="G65" s="65"/>
      <c r="H65" s="59"/>
      <c r="I65" s="66"/>
      <c r="J65" s="67"/>
    </row>
    <row r="66" spans="2:10" ht="21" customHeight="1" thickBot="1" x14ac:dyDescent="0.3">
      <c r="B66" s="97" t="s">
        <v>17</v>
      </c>
      <c r="C66" s="97"/>
      <c r="D66" s="97"/>
      <c r="E66" s="97"/>
      <c r="F66" s="97"/>
      <c r="G66" s="97"/>
      <c r="H66" s="97"/>
      <c r="I66" s="97"/>
      <c r="J66" s="97"/>
    </row>
    <row r="67" spans="2:10" x14ac:dyDescent="0.25">
      <c r="B67" s="47">
        <v>14</v>
      </c>
      <c r="C67" s="92" t="s">
        <v>56</v>
      </c>
      <c r="D67" s="92"/>
      <c r="E67" s="88" t="s">
        <v>71</v>
      </c>
      <c r="F67" s="70">
        <v>60</v>
      </c>
      <c r="G67" s="70">
        <v>120</v>
      </c>
      <c r="H67" s="74"/>
      <c r="I67" s="71"/>
      <c r="J67" s="38">
        <f>H67*G67</f>
        <v>0</v>
      </c>
    </row>
    <row r="68" spans="2:10" x14ac:dyDescent="0.25">
      <c r="B68" s="48"/>
      <c r="C68" s="93" t="s">
        <v>27</v>
      </c>
      <c r="D68" s="93"/>
      <c r="E68" s="61"/>
      <c r="F68" s="64"/>
      <c r="G68" s="64"/>
      <c r="H68" s="58"/>
      <c r="I68" s="42"/>
      <c r="J68" s="39"/>
    </row>
    <row r="69" spans="2:10" x14ac:dyDescent="0.25">
      <c r="B69" s="48"/>
      <c r="C69" s="77" t="s">
        <v>42</v>
      </c>
      <c r="D69" s="77"/>
      <c r="E69" s="61"/>
      <c r="F69" s="64"/>
      <c r="G69" s="64"/>
      <c r="H69" s="58"/>
      <c r="I69" s="42"/>
      <c r="J69" s="39"/>
    </row>
    <row r="70" spans="2:10" x14ac:dyDescent="0.25">
      <c r="B70" s="48"/>
      <c r="C70" s="93" t="s">
        <v>29</v>
      </c>
      <c r="D70" s="93"/>
      <c r="E70" s="61"/>
      <c r="F70" s="64"/>
      <c r="G70" s="64"/>
      <c r="H70" s="58"/>
      <c r="I70" s="42"/>
      <c r="J70" s="39"/>
    </row>
    <row r="71" spans="2:10" ht="51" customHeight="1" x14ac:dyDescent="0.25">
      <c r="B71" s="48"/>
      <c r="C71" s="55" t="s">
        <v>55</v>
      </c>
      <c r="D71" s="77"/>
      <c r="E71" s="61"/>
      <c r="F71" s="64"/>
      <c r="G71" s="64"/>
      <c r="H71" s="58"/>
      <c r="I71" s="42"/>
      <c r="J71" s="39"/>
    </row>
    <row r="72" spans="2:10" x14ac:dyDescent="0.25">
      <c r="B72" s="48"/>
      <c r="C72" s="93" t="s">
        <v>33</v>
      </c>
      <c r="D72" s="93"/>
      <c r="E72" s="61"/>
      <c r="F72" s="64"/>
      <c r="G72" s="64"/>
      <c r="H72" s="58"/>
      <c r="I72" s="42"/>
      <c r="J72" s="39"/>
    </row>
    <row r="73" spans="2:10" x14ac:dyDescent="0.25">
      <c r="B73" s="48"/>
      <c r="C73" s="77" t="s">
        <v>43</v>
      </c>
      <c r="D73" s="77"/>
      <c r="E73" s="61"/>
      <c r="F73" s="64"/>
      <c r="G73" s="64"/>
      <c r="H73" s="58"/>
      <c r="I73" s="42"/>
      <c r="J73" s="39"/>
    </row>
    <row r="74" spans="2:10" x14ac:dyDescent="0.25">
      <c r="B74" s="48"/>
      <c r="C74" s="93" t="s">
        <v>34</v>
      </c>
      <c r="D74" s="93"/>
      <c r="E74" s="61"/>
      <c r="F74" s="64"/>
      <c r="G74" s="64"/>
      <c r="H74" s="58"/>
      <c r="I74" s="42"/>
      <c r="J74" s="39"/>
    </row>
    <row r="75" spans="2:10" x14ac:dyDescent="0.25">
      <c r="B75" s="48"/>
      <c r="C75" s="77" t="s">
        <v>44</v>
      </c>
      <c r="D75" s="77"/>
      <c r="E75" s="61"/>
      <c r="F75" s="64"/>
      <c r="G75" s="64"/>
      <c r="H75" s="58"/>
      <c r="I75" s="42"/>
      <c r="J75" s="39"/>
    </row>
    <row r="76" spans="2:10" ht="16.5" thickBot="1" x14ac:dyDescent="0.3">
      <c r="B76" s="49"/>
      <c r="C76" s="98" t="s">
        <v>63</v>
      </c>
      <c r="D76" s="98"/>
      <c r="E76" s="89"/>
      <c r="F76" s="65"/>
      <c r="G76" s="65"/>
      <c r="H76" s="59"/>
      <c r="I76" s="66"/>
      <c r="J76" s="40"/>
    </row>
    <row r="77" spans="2:10" x14ac:dyDescent="0.25">
      <c r="B77" s="47">
        <v>15</v>
      </c>
      <c r="C77" s="92" t="s">
        <v>57</v>
      </c>
      <c r="D77" s="92"/>
      <c r="E77" s="60" t="s">
        <v>71</v>
      </c>
      <c r="F77" s="63">
        <v>30</v>
      </c>
      <c r="G77" s="63">
        <v>60</v>
      </c>
      <c r="H77" s="57"/>
      <c r="I77" s="41"/>
      <c r="J77" s="38">
        <f>H77*G77</f>
        <v>0</v>
      </c>
    </row>
    <row r="78" spans="2:10" ht="15.75" customHeight="1" x14ac:dyDescent="0.25">
      <c r="B78" s="48"/>
      <c r="C78" s="93" t="s">
        <v>58</v>
      </c>
      <c r="D78" s="93"/>
      <c r="E78" s="61"/>
      <c r="F78" s="64"/>
      <c r="G78" s="64"/>
      <c r="H78" s="58"/>
      <c r="I78" s="42"/>
      <c r="J78" s="39"/>
    </row>
    <row r="79" spans="2:10" x14ac:dyDescent="0.25">
      <c r="B79" s="48"/>
      <c r="C79" s="94" t="s">
        <v>59</v>
      </c>
      <c r="D79" s="94"/>
      <c r="E79" s="61"/>
      <c r="F79" s="64"/>
      <c r="G79" s="64"/>
      <c r="H79" s="58"/>
      <c r="I79" s="42"/>
      <c r="J79" s="39"/>
    </row>
    <row r="80" spans="2:10" x14ac:dyDescent="0.25">
      <c r="B80" s="48"/>
      <c r="C80" s="55" t="s">
        <v>47</v>
      </c>
      <c r="D80" s="55"/>
      <c r="E80" s="61"/>
      <c r="F80" s="64"/>
      <c r="G80" s="64"/>
      <c r="H80" s="58"/>
      <c r="I80" s="42"/>
      <c r="J80" s="39"/>
    </row>
    <row r="81" spans="2:11" ht="34.5" customHeight="1" x14ac:dyDescent="0.25">
      <c r="B81" s="48"/>
      <c r="C81" s="55" t="s">
        <v>48</v>
      </c>
      <c r="D81" s="55"/>
      <c r="E81" s="61"/>
      <c r="F81" s="64"/>
      <c r="G81" s="64"/>
      <c r="H81" s="58"/>
      <c r="I81" s="42"/>
      <c r="J81" s="39"/>
    </row>
    <row r="82" spans="2:11" x14ac:dyDescent="0.25">
      <c r="B82" s="48"/>
      <c r="C82" s="95" t="s">
        <v>33</v>
      </c>
      <c r="D82" s="96"/>
      <c r="E82" s="61"/>
      <c r="F82" s="64"/>
      <c r="G82" s="64"/>
      <c r="H82" s="58"/>
      <c r="I82" s="42"/>
      <c r="J82" s="39"/>
    </row>
    <row r="83" spans="2:11" x14ac:dyDescent="0.25">
      <c r="B83" s="48"/>
      <c r="C83" s="55" t="s">
        <v>45</v>
      </c>
      <c r="D83" s="55"/>
      <c r="E83" s="61"/>
      <c r="F83" s="64"/>
      <c r="G83" s="64"/>
      <c r="H83" s="58"/>
      <c r="I83" s="42"/>
      <c r="J83" s="39"/>
    </row>
    <row r="84" spans="2:11" x14ac:dyDescent="0.25">
      <c r="B84" s="48"/>
      <c r="C84" s="95" t="s">
        <v>34</v>
      </c>
      <c r="D84" s="96"/>
      <c r="E84" s="61"/>
      <c r="F84" s="64"/>
      <c r="G84" s="64"/>
      <c r="H84" s="58"/>
      <c r="I84" s="42"/>
      <c r="J84" s="39"/>
    </row>
    <row r="85" spans="2:11" x14ac:dyDescent="0.25">
      <c r="B85" s="48"/>
      <c r="C85" s="55" t="s">
        <v>46</v>
      </c>
      <c r="D85" s="90"/>
      <c r="E85" s="61"/>
      <c r="F85" s="64"/>
      <c r="G85" s="64"/>
      <c r="H85" s="58"/>
      <c r="I85" s="42"/>
      <c r="J85" s="39"/>
    </row>
    <row r="86" spans="2:11" ht="16.5" thickBot="1" x14ac:dyDescent="0.3">
      <c r="B86" s="91"/>
      <c r="C86" s="56" t="s">
        <v>63</v>
      </c>
      <c r="D86" s="56"/>
      <c r="E86" s="89"/>
      <c r="F86" s="65"/>
      <c r="G86" s="65"/>
      <c r="H86" s="59"/>
      <c r="I86" s="66"/>
      <c r="J86" s="67"/>
    </row>
    <row r="87" spans="2:11" ht="15.75" customHeight="1" thickBot="1" x14ac:dyDescent="0.3">
      <c r="B87" s="78" t="s">
        <v>9</v>
      </c>
      <c r="C87" s="79"/>
      <c r="D87" s="79"/>
      <c r="E87" s="79"/>
      <c r="F87" s="79"/>
      <c r="G87" s="79"/>
      <c r="H87" s="80"/>
      <c r="I87" s="28">
        <f>SUM(I9:I86)</f>
        <v>0</v>
      </c>
      <c r="J87" s="29">
        <f>SUM(J9:J86)</f>
        <v>0</v>
      </c>
      <c r="K87" s="14"/>
    </row>
    <row r="88" spans="2:11" ht="15.75" customHeight="1" thickBot="1" x14ac:dyDescent="0.3">
      <c r="B88" s="81" t="s">
        <v>7</v>
      </c>
      <c r="C88" s="82"/>
      <c r="D88" s="82"/>
      <c r="E88" s="82"/>
      <c r="F88" s="82"/>
      <c r="G88" s="82"/>
      <c r="H88" s="83"/>
      <c r="I88" s="29">
        <f>I87*10%</f>
        <v>0</v>
      </c>
      <c r="J88" s="29">
        <f>J87*10%</f>
        <v>0</v>
      </c>
      <c r="K88" s="14"/>
    </row>
    <row r="89" spans="2:11" ht="15.75" customHeight="1" thickBot="1" x14ac:dyDescent="0.3">
      <c r="B89" s="84" t="s">
        <v>8</v>
      </c>
      <c r="C89" s="85"/>
      <c r="D89" s="85"/>
      <c r="E89" s="85"/>
      <c r="F89" s="85"/>
      <c r="G89" s="85"/>
      <c r="H89" s="86"/>
      <c r="I89" s="12">
        <f>I87+I88</f>
        <v>0</v>
      </c>
      <c r="J89" s="12">
        <f>J87+J88</f>
        <v>0</v>
      </c>
      <c r="K89" s="14"/>
    </row>
    <row r="90" spans="2:11" x14ac:dyDescent="0.25">
      <c r="I90" s="27"/>
      <c r="J90" s="27"/>
    </row>
    <row r="91" spans="2:11" x14ac:dyDescent="0.25">
      <c r="B91" s="8" t="s">
        <v>73</v>
      </c>
    </row>
    <row r="102" spans="3:8" x14ac:dyDescent="0.25">
      <c r="H102" s="2"/>
    </row>
    <row r="103" spans="3:8" x14ac:dyDescent="0.25">
      <c r="C103" s="13"/>
      <c r="H103" s="2"/>
    </row>
    <row r="104" spans="3:8" x14ac:dyDescent="0.25">
      <c r="C104" s="13"/>
      <c r="H104" s="2"/>
    </row>
    <row r="105" spans="3:8" x14ac:dyDescent="0.25">
      <c r="C105" s="13"/>
      <c r="H105" s="3"/>
    </row>
    <row r="108" spans="3:8" x14ac:dyDescent="0.25">
      <c r="C108" s="13"/>
    </row>
    <row r="109" spans="3:8" x14ac:dyDescent="0.25">
      <c r="C109" s="13"/>
    </row>
    <row r="110" spans="3:8" x14ac:dyDescent="0.25">
      <c r="C110" s="13"/>
    </row>
  </sheetData>
  <mergeCells count="141">
    <mergeCell ref="C82:D82"/>
    <mergeCell ref="E37:E44"/>
    <mergeCell ref="C40:D40"/>
    <mergeCell ref="C42:D42"/>
    <mergeCell ref="B46:B56"/>
    <mergeCell ref="C46:D46"/>
    <mergeCell ref="B57:B65"/>
    <mergeCell ref="C57:D57"/>
    <mergeCell ref="C43:D43"/>
    <mergeCell ref="C54:D54"/>
    <mergeCell ref="C49:D49"/>
    <mergeCell ref="C47:D47"/>
    <mergeCell ref="C51:D51"/>
    <mergeCell ref="C53:D53"/>
    <mergeCell ref="C41:D41"/>
    <mergeCell ref="C65:D65"/>
    <mergeCell ref="B37:B44"/>
    <mergeCell ref="B2:J2"/>
    <mergeCell ref="B3:J3"/>
    <mergeCell ref="B4:J4"/>
    <mergeCell ref="F37:F44"/>
    <mergeCell ref="G37:G44"/>
    <mergeCell ref="H37:H44"/>
    <mergeCell ref="I37:I44"/>
    <mergeCell ref="J37:J44"/>
    <mergeCell ref="E67:E76"/>
    <mergeCell ref="C39:D39"/>
    <mergeCell ref="C84:D84"/>
    <mergeCell ref="B17:J17"/>
    <mergeCell ref="C71:D71"/>
    <mergeCell ref="C72:D72"/>
    <mergeCell ref="C73:D73"/>
    <mergeCell ref="C74:D74"/>
    <mergeCell ref="C75:D75"/>
    <mergeCell ref="C76:D76"/>
    <mergeCell ref="C44:D44"/>
    <mergeCell ref="C56:D56"/>
    <mergeCell ref="C55:D55"/>
    <mergeCell ref="C60:D60"/>
    <mergeCell ref="C62:D62"/>
    <mergeCell ref="C64:D64"/>
    <mergeCell ref="C59:D59"/>
    <mergeCell ref="C61:D61"/>
    <mergeCell ref="C63:D63"/>
    <mergeCell ref="C68:D68"/>
    <mergeCell ref="C69:D69"/>
    <mergeCell ref="C70:D70"/>
    <mergeCell ref="C48:D48"/>
    <mergeCell ref="B45:J45"/>
    <mergeCell ref="C32:D32"/>
    <mergeCell ref="C33:D33"/>
    <mergeCell ref="C34:D34"/>
    <mergeCell ref="E27:E36"/>
    <mergeCell ref="B87:H87"/>
    <mergeCell ref="B88:H88"/>
    <mergeCell ref="B89:H89"/>
    <mergeCell ref="C58:D58"/>
    <mergeCell ref="E46:E56"/>
    <mergeCell ref="H77:H86"/>
    <mergeCell ref="H67:H76"/>
    <mergeCell ref="C81:D81"/>
    <mergeCell ref="C83:D83"/>
    <mergeCell ref="C85:D85"/>
    <mergeCell ref="C86:D86"/>
    <mergeCell ref="B77:B86"/>
    <mergeCell ref="C77:D77"/>
    <mergeCell ref="C78:D78"/>
    <mergeCell ref="C79:D79"/>
    <mergeCell ref="C80:D80"/>
    <mergeCell ref="E77:E86"/>
    <mergeCell ref="B67:B76"/>
    <mergeCell ref="C67:D67"/>
    <mergeCell ref="E57:E65"/>
    <mergeCell ref="G77:G86"/>
    <mergeCell ref="F77:F86"/>
    <mergeCell ref="I77:I86"/>
    <mergeCell ref="J77:J86"/>
    <mergeCell ref="G27:G36"/>
    <mergeCell ref="F27:F36"/>
    <mergeCell ref="G57:G65"/>
    <mergeCell ref="F57:F65"/>
    <mergeCell ref="G46:G56"/>
    <mergeCell ref="F46:F56"/>
    <mergeCell ref="I46:I56"/>
    <mergeCell ref="J46:J56"/>
    <mergeCell ref="I57:I65"/>
    <mergeCell ref="J57:J65"/>
    <mergeCell ref="J27:J36"/>
    <mergeCell ref="I27:I36"/>
    <mergeCell ref="H27:H36"/>
    <mergeCell ref="I67:I76"/>
    <mergeCell ref="J67:J76"/>
    <mergeCell ref="H46:H56"/>
    <mergeCell ref="H57:H65"/>
    <mergeCell ref="G67:G76"/>
    <mergeCell ref="F67:F76"/>
    <mergeCell ref="B66:J66"/>
    <mergeCell ref="B27:B36"/>
    <mergeCell ref="C9:D9"/>
    <mergeCell ref="C10:D10"/>
    <mergeCell ref="C11:D11"/>
    <mergeCell ref="C50:D50"/>
    <mergeCell ref="C52:D52"/>
    <mergeCell ref="B18:B26"/>
    <mergeCell ref="C25:D25"/>
    <mergeCell ref="C26:D26"/>
    <mergeCell ref="C19:D19"/>
    <mergeCell ref="C20:D20"/>
    <mergeCell ref="C12:D12"/>
    <mergeCell ref="C24:D24"/>
    <mergeCell ref="C15:D15"/>
    <mergeCell ref="C16:D16"/>
    <mergeCell ref="C27:D27"/>
    <mergeCell ref="C28:D28"/>
    <mergeCell ref="C29:D29"/>
    <mergeCell ref="C30:D30"/>
    <mergeCell ref="C31:D31"/>
    <mergeCell ref="C35:D35"/>
    <mergeCell ref="C36:D36"/>
    <mergeCell ref="C37:D37"/>
    <mergeCell ref="C38:D38"/>
    <mergeCell ref="B6:B7"/>
    <mergeCell ref="C6:D7"/>
    <mergeCell ref="E6:E7"/>
    <mergeCell ref="H6:H7"/>
    <mergeCell ref="F6:F7"/>
    <mergeCell ref="G6:G7"/>
    <mergeCell ref="C21:D21"/>
    <mergeCell ref="C22:D22"/>
    <mergeCell ref="C23:D23"/>
    <mergeCell ref="B8:J8"/>
    <mergeCell ref="I6:I7"/>
    <mergeCell ref="J6:J7"/>
    <mergeCell ref="J18:J26"/>
    <mergeCell ref="I18:I26"/>
    <mergeCell ref="G18:G26"/>
    <mergeCell ref="F18:F26"/>
    <mergeCell ref="H18:H26"/>
    <mergeCell ref="E18:E26"/>
    <mergeCell ref="C13:D13"/>
    <mergeCell ref="C14:D14"/>
  </mergeCells>
  <pageMargins left="0.17" right="0.17" top="0.33" bottom="0.25" header="0.2" footer="0.17"/>
  <pageSetup paperSize="9" scale="7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Feuil1!_Toc165547618</vt:lpstr>
      <vt:lpstr>Feuil1!_Toc165547620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cp:lastPrinted>2026-07-03T08:31:30Z</cp:lastPrinted>
  <dcterms:created xsi:type="dcterms:W3CDTF">2025-11-06T11:19:05Z</dcterms:created>
  <dcterms:modified xsi:type="dcterms:W3CDTF">2026-09-16T15:25:21Z</dcterms:modified>
</cp:coreProperties>
</file>