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ownloads\Nouveau dossier\"/>
    </mc:Choice>
  </mc:AlternateContent>
  <xr:revisionPtr revIDLastSave="0" documentId="13_ncr:1_{5498E293-1247-4993-A720-44A0154E11CA}" xr6:coauthVersionLast="47" xr6:coauthVersionMax="47" xr10:uidLastSave="{00000000-0000-0000-0000-000000000000}"/>
  <bookViews>
    <workbookView xWindow="-120" yWindow="-120" windowWidth="20730" windowHeight="11160" xr2:uid="{C8F1712B-B87A-4BCC-8EC8-7F2D38DCFE44}"/>
  </bookViews>
  <sheets>
    <sheet name="B.Prix"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 r="F8" i="2"/>
  <c r="F9" i="2"/>
  <c r="F10" i="2"/>
  <c r="F11" i="2"/>
  <c r="F12" i="2"/>
  <c r="F13" i="2"/>
  <c r="F14" i="2"/>
  <c r="F15" i="2"/>
  <c r="F16" i="2"/>
  <c r="F17" i="2"/>
  <c r="F18" i="2"/>
  <c r="F19" i="2"/>
  <c r="F20" i="2"/>
  <c r="F6" i="2"/>
  <c r="F21" i="2" s="1"/>
  <c r="F22" i="2" l="1"/>
  <c r="F23" i="2" s="1"/>
</calcChain>
</file>

<file path=xl/sharedStrings.xml><?xml version="1.0" encoding="utf-8"?>
<sst xmlns="http://schemas.openxmlformats.org/spreadsheetml/2006/main" count="43" uniqueCount="31">
  <si>
    <t>N° de Prix</t>
  </si>
  <si>
    <t>Désignation des ouvrages</t>
  </si>
  <si>
    <t>U</t>
  </si>
  <si>
    <t>Quantité</t>
  </si>
  <si>
    <t>Prix Unitaire</t>
  </si>
  <si>
    <t>Prix Total</t>
  </si>
  <si>
    <t>Décapage de terrain de toute nature</t>
  </si>
  <si>
    <t xml:space="preserve">Fourniture et Mise en œuvre de Couche de Roulement Type MCR </t>
  </si>
  <si>
    <t>Déblai en tout terrain</t>
  </si>
  <si>
    <t>Remblai</t>
  </si>
  <si>
    <t>AC</t>
  </si>
  <si>
    <t>F2</t>
  </si>
  <si>
    <t>GNF2</t>
  </si>
  <si>
    <t>GNB</t>
  </si>
  <si>
    <t>MS2</t>
  </si>
  <si>
    <t>Imprégnation</t>
  </si>
  <si>
    <t>Revêtement superficielle bicouche</t>
  </si>
  <si>
    <t>Buse Ø 800 y/compris déblai pour fouilles, remblaiement des fouilles et lit de sable</t>
  </si>
  <si>
    <t>Construction des têtes et puisards</t>
  </si>
  <si>
    <t>Construction des Gabions</t>
  </si>
  <si>
    <t>construction des fossés bétonnés</t>
  </si>
  <si>
    <t xml:space="preserve"> TOTAL HT </t>
  </si>
  <si>
    <t xml:space="preserve"> TVA 20% </t>
  </si>
  <si>
    <t xml:space="preserve"> TOTAL TTC </t>
  </si>
  <si>
    <r>
      <t xml:space="preserve">   </t>
    </r>
    <r>
      <rPr>
        <b/>
        <u/>
        <sz val="12"/>
        <color rgb="FF004F88"/>
        <rFont val="Calibri"/>
        <family val="2"/>
        <scheme val="minor"/>
      </rPr>
      <t>ARTICLE 36 :  BORDEREAU DES PRIX – DETAILS ESTIMATIF</t>
    </r>
  </si>
  <si>
    <t>OBJET : Travaux d’aménagement et renforcement des pistes relevant de la commune Bni Oual, citées ci-après
PISTE RELIANT 4512 ET DOUAR CHOUIKRATE
PISTE RELIANT RP4512ET DOUAR OULED SASS EL KODYA
PISTE RP 4512 ET DOUAR ZAOUIA 
PISTE RP 4512 ET DOUAR OULED SASS
PISTE RELIANT RP4549 AU DOUAR AIN LAHJAR ET COOPERATIVE AL MASSAOUDIA</t>
  </si>
  <si>
    <t>Le présent bordereau des prix-détail estimatif est arrêté à la somme de : ………………………………………………………………………….</t>
  </si>
  <si>
    <t xml:space="preserve">N.B : Veuillez remplir les prix dans les celulles E6 au E20, saisissez le montant en lettres et ne touchez à aucunes autres celulles pour éviter toute erreur possible </t>
  </si>
  <si>
    <t>M2</t>
  </si>
  <si>
    <t>M3</t>
  </si>
  <si>
    <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</si>
</sst>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rgb="FF000000"/>
      <name val="Cambria"/>
      <family val="1"/>
    </font>
    <font>
      <sz val="10"/>
      <color rgb="FF000000"/>
      <name val="Cambria"/>
      <family val="1"/>
    </font>
    <font>
      <b/>
      <sz val="12"/>
      <color rgb="FF004F88"/>
      <name val="Calibri"/>
      <family val="2"/>
      <scheme val="minor"/>
    </font>
    <font>
      <b/>
      <u/>
      <sz val="12"/>
      <color rgb="FF004F88"/>
      <name val="Calibri"/>
      <family val="2"/>
      <scheme val="minor"/>
    </font>
    <font>
      <b/>
      <sz val="10"/>
      <color theme="1"/>
      <name val="Times New Roman"/>
      <family val="1"/>
    </font>
    <font>
      <sz val="24"/>
      <color theme="1"/>
      <name val="Calibri"/>
      <family val="2"/>
      <scheme val="minor"/>
    </font>
    <font>
      <sz val="8"/>
      <name val="Calibri"/>
      <family val="2"/>
      <scheme val="minor"/>
    </font>
  </fonts>
  <fills count="3">
    <fill>
      <patternFill patternType="none"/>
    </fill>
    <fill>
      <patternFill patternType="gray125"/>
    </fill>
    <fill>
      <patternFill patternType="solid">
        <fgColor rgb="FFFF0000"/>
        <bgColor indexed="64"/>
      </patternFill>
    </fill>
  </fills>
  <borders count="10">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24">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vertical="center" wrapText="1"/>
    </xf>
    <xf numFmtId="0" fontId="2" fillId="0" borderId="4" xfId="0" applyFont="1" applyBorder="1" applyAlignment="1">
      <alignment horizontal="center" vertical="center" wrapText="1"/>
    </xf>
    <xf numFmtId="4" fontId="2" fillId="0" borderId="4" xfId="0" applyNumberFormat="1" applyFont="1" applyBorder="1" applyAlignment="1">
      <alignment horizontal="right" vertical="center"/>
    </xf>
    <xf numFmtId="0" fontId="2" fillId="0" borderId="5" xfId="0"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horizontal="center" vertical="center" wrapText="1"/>
    </xf>
    <xf numFmtId="4" fontId="2" fillId="0" borderId="6" xfId="0" applyNumberFormat="1"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0" fillId="0" borderId="0" xfId="0" applyAlignment="1">
      <alignment vertical="center"/>
    </xf>
    <xf numFmtId="0" fontId="4"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4" fontId="6" fillId="0" borderId="4" xfId="0" applyNumberFormat="1" applyFont="1" applyBorder="1" applyAlignment="1">
      <alignment vertical="center"/>
    </xf>
    <xf numFmtId="4" fontId="6" fillId="0" borderId="6" xfId="0" applyNumberFormat="1" applyFont="1" applyBorder="1" applyAlignment="1">
      <alignment vertical="center"/>
    </xf>
    <xf numFmtId="4" fontId="6" fillId="0" borderId="4" xfId="0" applyNumberFormat="1" applyFont="1" applyBorder="1" applyAlignment="1">
      <alignment horizontal="right" vertical="center"/>
    </xf>
    <xf numFmtId="0" fontId="1" fillId="0" borderId="0" xfId="0" applyFont="1" applyAlignment="1">
      <alignment horizontal="center" vertical="center"/>
    </xf>
    <xf numFmtId="0" fontId="1" fillId="0" borderId="0" xfId="0" applyFont="1" applyAlignment="1">
      <alignment vertical="center"/>
    </xf>
    <xf numFmtId="0" fontId="7"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5E46-2140-40AD-8C94-1C961E5D265E}">
  <dimension ref="A2:M42"/>
  <sheetViews>
    <sheetView tabSelected="1" topLeftCell="A7" workbookViewId="0">
      <selection activeCell="A21" sqref="A21:E21"/>
    </sheetView>
  </sheetViews>
  <sheetFormatPr baseColWidth="10" defaultRowHeight="15" x14ac:dyDescent="0.25"/>
  <cols>
    <col min="1" max="1" width="6" style="14" customWidth="1"/>
    <col min="2" max="2" width="39.5703125" style="14" customWidth="1"/>
    <col min="3" max="3" width="7.28515625" style="14" customWidth="1"/>
    <col min="4" max="5" width="11.42578125" style="14"/>
    <col min="6" max="6" width="13.5703125" style="14" customWidth="1"/>
    <col min="7" max="16384" width="11.42578125" style="14"/>
  </cols>
  <sheetData>
    <row r="2" spans="1:13" ht="34.5" customHeight="1" x14ac:dyDescent="0.25">
      <c r="A2" s="15" t="s">
        <v>24</v>
      </c>
      <c r="B2" s="15"/>
      <c r="C2" s="15"/>
      <c r="D2" s="15"/>
      <c r="E2" s="15"/>
      <c r="F2" s="15"/>
    </row>
    <row r="3" spans="1:13" ht="118.5" customHeight="1" x14ac:dyDescent="0.25">
      <c r="A3" s="17" t="s">
        <v>25</v>
      </c>
      <c r="B3" s="17"/>
      <c r="C3" s="17"/>
      <c r="D3" s="17"/>
      <c r="E3" s="17"/>
      <c r="F3" s="17"/>
      <c r="H3" s="23" t="s">
        <v>27</v>
      </c>
      <c r="I3" s="23"/>
      <c r="J3" s="23"/>
      <c r="K3" s="23"/>
      <c r="L3" s="23"/>
      <c r="M3" s="23"/>
    </row>
    <row r="4" spans="1:13" ht="15.75" thickBot="1" x14ac:dyDescent="0.3">
      <c r="H4" s="23"/>
      <c r="I4" s="23"/>
      <c r="J4" s="23"/>
      <c r="K4" s="23"/>
      <c r="L4" s="23"/>
      <c r="M4" s="23"/>
    </row>
    <row r="5" spans="1:13" ht="26.25" thickBot="1" x14ac:dyDescent="0.3">
      <c r="A5" s="1" t="s">
        <v>0</v>
      </c>
      <c r="B5" s="2" t="s">
        <v>1</v>
      </c>
      <c r="C5" s="2" t="s">
        <v>2</v>
      </c>
      <c r="D5" s="2" t="s">
        <v>3</v>
      </c>
      <c r="E5" s="2" t="s">
        <v>4</v>
      </c>
      <c r="F5" s="2" t="s">
        <v>5</v>
      </c>
      <c r="H5" s="23"/>
      <c r="I5" s="23"/>
      <c r="J5" s="23"/>
      <c r="K5" s="23"/>
      <c r="L5" s="23"/>
      <c r="M5" s="23"/>
    </row>
    <row r="6" spans="1:13" ht="15.75" thickBot="1" x14ac:dyDescent="0.3">
      <c r="A6" s="3">
        <v>1</v>
      </c>
      <c r="B6" s="4" t="s">
        <v>6</v>
      </c>
      <c r="C6" s="5" t="s">
        <v>28</v>
      </c>
      <c r="D6" s="6">
        <v>7993.69</v>
      </c>
      <c r="E6" s="18"/>
      <c r="F6" s="20">
        <f>ROUND(D6*E6,2)</f>
        <v>0</v>
      </c>
      <c r="H6" s="23"/>
      <c r="I6" s="23"/>
      <c r="J6" s="23"/>
      <c r="K6" s="23"/>
      <c r="L6" s="23"/>
      <c r="M6" s="23"/>
    </row>
    <row r="7" spans="1:13" ht="26.25" thickBot="1" x14ac:dyDescent="0.3">
      <c r="A7" s="7">
        <v>2</v>
      </c>
      <c r="B7" s="8" t="s">
        <v>7</v>
      </c>
      <c r="C7" s="9" t="s">
        <v>29</v>
      </c>
      <c r="D7" s="10">
        <v>1370.35</v>
      </c>
      <c r="E7" s="19"/>
      <c r="F7" s="20">
        <f t="shared" ref="F7:F20" si="0">ROUND(D7*E7,2)</f>
        <v>0</v>
      </c>
      <c r="H7" s="23"/>
      <c r="I7" s="23"/>
      <c r="J7" s="23"/>
      <c r="K7" s="23"/>
      <c r="L7" s="23"/>
      <c r="M7" s="23"/>
    </row>
    <row r="8" spans="1:13" ht="15.75" thickBot="1" x14ac:dyDescent="0.3">
      <c r="A8" s="7">
        <v>3</v>
      </c>
      <c r="B8" s="8" t="s">
        <v>8</v>
      </c>
      <c r="C8" s="9" t="s">
        <v>29</v>
      </c>
      <c r="D8" s="10">
        <v>5744.4</v>
      </c>
      <c r="E8" s="19"/>
      <c r="F8" s="20">
        <f t="shared" si="0"/>
        <v>0</v>
      </c>
      <c r="H8" s="23"/>
      <c r="I8" s="23"/>
      <c r="J8" s="23"/>
      <c r="K8" s="23"/>
      <c r="L8" s="23"/>
      <c r="M8" s="23"/>
    </row>
    <row r="9" spans="1:13" ht="15.75" thickBot="1" x14ac:dyDescent="0.3">
      <c r="A9" s="7">
        <v>4</v>
      </c>
      <c r="B9" s="8" t="s">
        <v>9</v>
      </c>
      <c r="C9" s="9" t="s">
        <v>29</v>
      </c>
      <c r="D9" s="10">
        <v>518.79999999999995</v>
      </c>
      <c r="E9" s="19"/>
      <c r="F9" s="20">
        <f t="shared" si="0"/>
        <v>0</v>
      </c>
      <c r="H9" s="23"/>
      <c r="I9" s="23"/>
      <c r="J9" s="23"/>
      <c r="K9" s="23"/>
      <c r="L9" s="23"/>
      <c r="M9" s="23"/>
    </row>
    <row r="10" spans="1:13" ht="15.75" thickBot="1" x14ac:dyDescent="0.3">
      <c r="A10" s="7">
        <v>5</v>
      </c>
      <c r="B10" s="8" t="s">
        <v>10</v>
      </c>
      <c r="C10" s="9" t="s">
        <v>29</v>
      </c>
      <c r="D10" s="10">
        <v>1152.92</v>
      </c>
      <c r="E10" s="19"/>
      <c r="F10" s="20">
        <f t="shared" si="0"/>
        <v>0</v>
      </c>
    </row>
    <row r="11" spans="1:13" ht="15.75" thickBot="1" x14ac:dyDescent="0.3">
      <c r="A11" s="7">
        <v>6</v>
      </c>
      <c r="B11" s="8" t="s">
        <v>11</v>
      </c>
      <c r="C11" s="9" t="s">
        <v>29</v>
      </c>
      <c r="D11" s="10">
        <v>3311.58</v>
      </c>
      <c r="E11" s="19"/>
      <c r="F11" s="20">
        <f t="shared" si="0"/>
        <v>0</v>
      </c>
    </row>
    <row r="12" spans="1:13" ht="15.75" thickBot="1" x14ac:dyDescent="0.3">
      <c r="A12" s="7">
        <v>7</v>
      </c>
      <c r="B12" s="8" t="s">
        <v>12</v>
      </c>
      <c r="C12" s="9" t="s">
        <v>29</v>
      </c>
      <c r="D12" s="10">
        <v>1962.42</v>
      </c>
      <c r="E12" s="19"/>
      <c r="F12" s="20">
        <f t="shared" si="0"/>
        <v>0</v>
      </c>
    </row>
    <row r="13" spans="1:13" ht="15.75" thickBot="1" x14ac:dyDescent="0.3">
      <c r="A13" s="7">
        <v>8</v>
      </c>
      <c r="B13" s="8" t="s">
        <v>13</v>
      </c>
      <c r="C13" s="9" t="s">
        <v>29</v>
      </c>
      <c r="D13" s="10">
        <v>1090.23</v>
      </c>
      <c r="E13" s="19"/>
      <c r="F13" s="20">
        <f t="shared" si="0"/>
        <v>0</v>
      </c>
    </row>
    <row r="14" spans="1:13" ht="15.75" thickBot="1" x14ac:dyDescent="0.3">
      <c r="A14" s="7">
        <v>9</v>
      </c>
      <c r="B14" s="8" t="s">
        <v>14</v>
      </c>
      <c r="C14" s="9" t="s">
        <v>29</v>
      </c>
      <c r="D14" s="10">
        <v>708.65</v>
      </c>
      <c r="E14" s="19"/>
      <c r="F14" s="20">
        <f t="shared" si="0"/>
        <v>0</v>
      </c>
    </row>
    <row r="15" spans="1:13" ht="15.75" thickBot="1" x14ac:dyDescent="0.3">
      <c r="A15" s="7">
        <v>10</v>
      </c>
      <c r="B15" s="8" t="s">
        <v>15</v>
      </c>
      <c r="C15" s="9" t="s">
        <v>28</v>
      </c>
      <c r="D15" s="10">
        <v>5451.16</v>
      </c>
      <c r="E15" s="19"/>
      <c r="F15" s="20">
        <f t="shared" si="0"/>
        <v>0</v>
      </c>
    </row>
    <row r="16" spans="1:13" ht="15.75" thickBot="1" x14ac:dyDescent="0.3">
      <c r="A16" s="7">
        <v>11</v>
      </c>
      <c r="B16" s="8" t="s">
        <v>16</v>
      </c>
      <c r="C16" s="9" t="s">
        <v>28</v>
      </c>
      <c r="D16" s="10">
        <v>5451.16</v>
      </c>
      <c r="E16" s="19"/>
      <c r="F16" s="20">
        <f t="shared" si="0"/>
        <v>0</v>
      </c>
    </row>
    <row r="17" spans="1:6" ht="26.25" thickBot="1" x14ac:dyDescent="0.3">
      <c r="A17" s="7">
        <v>12</v>
      </c>
      <c r="B17" s="8" t="s">
        <v>17</v>
      </c>
      <c r="C17" s="9" t="s">
        <v>30</v>
      </c>
      <c r="D17" s="10">
        <v>35</v>
      </c>
      <c r="E17" s="19"/>
      <c r="F17" s="20">
        <f t="shared" si="0"/>
        <v>0</v>
      </c>
    </row>
    <row r="18" spans="1:6" ht="15.75" thickBot="1" x14ac:dyDescent="0.3">
      <c r="A18" s="7">
        <v>13</v>
      </c>
      <c r="B18" s="8" t="s">
        <v>18</v>
      </c>
      <c r="C18" s="9" t="s">
        <v>2</v>
      </c>
      <c r="D18" s="10">
        <v>14</v>
      </c>
      <c r="E18" s="19"/>
      <c r="F18" s="20">
        <f t="shared" si="0"/>
        <v>0</v>
      </c>
    </row>
    <row r="19" spans="1:6" ht="15.75" thickBot="1" x14ac:dyDescent="0.3">
      <c r="A19" s="7">
        <v>14</v>
      </c>
      <c r="B19" s="8" t="s">
        <v>19</v>
      </c>
      <c r="C19" s="9" t="s">
        <v>29</v>
      </c>
      <c r="D19" s="10">
        <v>100</v>
      </c>
      <c r="E19" s="19"/>
      <c r="F19" s="20">
        <f t="shared" si="0"/>
        <v>0</v>
      </c>
    </row>
    <row r="20" spans="1:6" ht="15.75" thickBot="1" x14ac:dyDescent="0.3">
      <c r="A20" s="7">
        <v>15</v>
      </c>
      <c r="B20" s="8" t="s">
        <v>20</v>
      </c>
      <c r="C20" s="9" t="s">
        <v>30</v>
      </c>
      <c r="D20" s="10">
        <v>350</v>
      </c>
      <c r="E20" s="19"/>
      <c r="F20" s="20">
        <f t="shared" si="0"/>
        <v>0</v>
      </c>
    </row>
    <row r="21" spans="1:6" ht="15.75" thickBot="1" x14ac:dyDescent="0.3">
      <c r="A21" s="11" t="s">
        <v>21</v>
      </c>
      <c r="B21" s="12"/>
      <c r="C21" s="12"/>
      <c r="D21" s="12"/>
      <c r="E21" s="13"/>
      <c r="F21" s="10">
        <f>SUM(F6:F20)</f>
        <v>0</v>
      </c>
    </row>
    <row r="22" spans="1:6" ht="15.75" thickBot="1" x14ac:dyDescent="0.3">
      <c r="A22" s="11" t="s">
        <v>22</v>
      </c>
      <c r="B22" s="12"/>
      <c r="C22" s="12"/>
      <c r="D22" s="12"/>
      <c r="E22" s="13"/>
      <c r="F22" s="10">
        <f>ROUND(F21*0.2,2)</f>
        <v>0</v>
      </c>
    </row>
    <row r="23" spans="1:6" ht="15.75" thickBot="1" x14ac:dyDescent="0.3">
      <c r="A23" s="11" t="s">
        <v>23</v>
      </c>
      <c r="B23" s="12"/>
      <c r="C23" s="12"/>
      <c r="D23" s="12"/>
      <c r="E23" s="13"/>
      <c r="F23" s="10">
        <f>SUM(F21:F22)</f>
        <v>0</v>
      </c>
    </row>
    <row r="24" spans="1:6" ht="9.75" customHeight="1" x14ac:dyDescent="0.25"/>
    <row r="25" spans="1:6" ht="39.75" customHeight="1" x14ac:dyDescent="0.25">
      <c r="A25" s="16" t="s">
        <v>26</v>
      </c>
      <c r="B25" s="16"/>
      <c r="C25" s="16"/>
      <c r="D25" s="16"/>
      <c r="E25" s="16"/>
      <c r="F25" s="16"/>
    </row>
    <row r="41" spans="5:6" x14ac:dyDescent="0.25">
      <c r="F41" s="21">
        <v>21</v>
      </c>
    </row>
    <row r="42" spans="5:6" x14ac:dyDescent="0.25">
      <c r="E42" s="22"/>
      <c r="F42" s="21"/>
    </row>
  </sheetData>
  <mergeCells count="8">
    <mergeCell ref="F41:F42"/>
    <mergeCell ref="H3:M9"/>
    <mergeCell ref="A21:E21"/>
    <mergeCell ref="A22:E22"/>
    <mergeCell ref="A23:E23"/>
    <mergeCell ref="A2:F2"/>
    <mergeCell ref="A3:F3"/>
    <mergeCell ref="A25:F25"/>
  </mergeCells>
  <phoneticPr fontId="8" type="noConversion"/>
  <printOptions horizontalCentered="1"/>
  <pageMargins left="0.51181102362204722" right="0.43307086614173229" top="0.31496062992125984" bottom="0.27559055118110237" header="0.23622047244094491" footer="0.19685039370078741"/>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2026-09-03T14:18:51Z</cp:lastPrinted>
  <dcterms:created xsi:type="dcterms:W3CDTF">2026-09-03T14:07:25Z</dcterms:created>
  <dcterms:modified xsi:type="dcterms:W3CDTF">2026-09-03T14:24:46Z</dcterms:modified>
</cp:coreProperties>
</file>